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mining\"/>
    </mc:Choice>
  </mc:AlternateContent>
  <xr:revisionPtr revIDLastSave="0" documentId="13_ncr:1_{ED26A53C-A52E-41DE-8E19-AF085DA3CC78}" xr6:coauthVersionLast="47" xr6:coauthVersionMax="47" xr10:uidLastSave="{00000000-0000-0000-0000-000000000000}"/>
  <bookViews>
    <workbookView xWindow="3276" yWindow="1800" windowWidth="17280" windowHeight="8880" xr2:uid="{00000000-000D-0000-FFFF-FFFF00000000}"/>
  </bookViews>
  <sheets>
    <sheet name="README" sheetId="1" r:id="rId1"/>
    <sheet name="data" sheetId="2" r:id="rId2"/>
    <sheet name="data_multi_row" sheetId="3" r:id="rId3"/>
    <sheet name="calcs" sheetId="4" r:id="rId4"/>
  </sheets>
  <definedNames>
    <definedName name="_xlnm._FilterDatabase" localSheetId="2" hidden="1">data_multi_row!$A$1:$DM$4726</definedName>
    <definedName name="data">data!$L$4:$AK$4922</definedName>
    <definedName name="data_multi">data_multi_row!$L$3:$DJ$4724</definedName>
    <definedName name="header">data!$L$1:$AK$1</definedName>
    <definedName name="header_multi">data_multi_row!$L$2:$DJ$2</definedName>
    <definedName name="index">data!$AM$4:$AM$4922</definedName>
    <definedName name="index_multi">data_multi_row!$DL$3:$DL$4724</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724" i="3" l="1"/>
  <c r="DL4723" i="3"/>
  <c r="DL4722" i="3"/>
  <c r="DL4721" i="3"/>
  <c r="DL4720" i="3"/>
  <c r="DL4719" i="3"/>
  <c r="DL4718" i="3"/>
  <c r="DL4717" i="3"/>
  <c r="DL4716" i="3"/>
  <c r="DL4715" i="3"/>
  <c r="DL4714" i="3"/>
  <c r="DL4713" i="3"/>
  <c r="DL4712" i="3"/>
  <c r="DL4711" i="3"/>
  <c r="DL4710" i="3"/>
  <c r="DL4709" i="3"/>
  <c r="DL4708" i="3"/>
  <c r="DL4707" i="3"/>
  <c r="DL4706" i="3"/>
  <c r="DL4705" i="3"/>
  <c r="DL4704" i="3"/>
  <c r="DL4703" i="3"/>
  <c r="DL4702" i="3"/>
  <c r="DL4701" i="3"/>
  <c r="DL4700" i="3"/>
  <c r="DL4699" i="3"/>
  <c r="DL4698" i="3"/>
  <c r="DL4697" i="3"/>
  <c r="DL4696" i="3"/>
  <c r="DL4695" i="3"/>
  <c r="DL4694" i="3"/>
  <c r="DL4693" i="3"/>
  <c r="DL4692" i="3"/>
  <c r="DL4691" i="3"/>
  <c r="DL4690" i="3"/>
  <c r="DL4689" i="3"/>
  <c r="DL4688" i="3"/>
  <c r="DL4687" i="3"/>
  <c r="DL4686" i="3"/>
  <c r="DL4685" i="3"/>
  <c r="DL4684" i="3"/>
  <c r="DL4683" i="3"/>
  <c r="DL4682" i="3"/>
  <c r="DL4681" i="3"/>
  <c r="DL4680" i="3"/>
  <c r="DL4679" i="3"/>
  <c r="DL4678" i="3"/>
  <c r="DL4677" i="3"/>
  <c r="DL4676" i="3"/>
  <c r="DL4675" i="3"/>
  <c r="DL4674" i="3"/>
  <c r="DL4673" i="3"/>
  <c r="DL4672" i="3"/>
  <c r="DL4671" i="3"/>
  <c r="DL4670" i="3"/>
  <c r="DL4669" i="3"/>
  <c r="DL4668" i="3"/>
  <c r="DL4667" i="3"/>
  <c r="DL4666" i="3"/>
  <c r="DL4665" i="3"/>
  <c r="DL4664" i="3"/>
  <c r="DL4663" i="3"/>
  <c r="DL4662" i="3"/>
  <c r="DL4661" i="3"/>
  <c r="DL4660" i="3"/>
  <c r="DL4659" i="3"/>
  <c r="DL4658" i="3"/>
  <c r="DL4657" i="3"/>
  <c r="DL4656" i="3"/>
  <c r="DL4655" i="3"/>
  <c r="DL4654" i="3"/>
  <c r="DL4653" i="3"/>
  <c r="DL4652" i="3"/>
  <c r="DL4651" i="3"/>
  <c r="DL4650" i="3"/>
  <c r="DL4649" i="3"/>
  <c r="DL4648" i="3"/>
  <c r="DL4647" i="3"/>
  <c r="DL4646" i="3"/>
  <c r="DL4645" i="3"/>
  <c r="DL4644" i="3"/>
  <c r="DL4643" i="3"/>
  <c r="DL4642" i="3"/>
  <c r="DL4641" i="3"/>
  <c r="DL4640" i="3"/>
  <c r="DL4639" i="3"/>
  <c r="DL4638" i="3"/>
  <c r="DL4637" i="3"/>
  <c r="DL4636" i="3"/>
  <c r="DL4635" i="3"/>
  <c r="DL4634" i="3"/>
  <c r="DL4633" i="3"/>
  <c r="DL4632" i="3"/>
  <c r="DL4631" i="3"/>
  <c r="DL4630" i="3"/>
  <c r="DL4629" i="3"/>
  <c r="DL4628" i="3"/>
  <c r="DL4627" i="3"/>
  <c r="DL4626" i="3"/>
  <c r="DL4625" i="3"/>
  <c r="DL4624" i="3"/>
  <c r="DL4623" i="3"/>
  <c r="DL4622" i="3"/>
  <c r="DL4621" i="3"/>
  <c r="DL4620" i="3"/>
  <c r="DL4619" i="3"/>
  <c r="DL4618" i="3"/>
  <c r="DL4617" i="3"/>
  <c r="DL4616" i="3"/>
  <c r="DL4615" i="3"/>
  <c r="DL4614" i="3"/>
  <c r="DL4613" i="3"/>
  <c r="DL4612" i="3"/>
  <c r="DL4611" i="3"/>
  <c r="DL4610" i="3"/>
  <c r="DL4609" i="3"/>
  <c r="DL4608" i="3"/>
  <c r="DL4607" i="3"/>
  <c r="DL4606" i="3"/>
  <c r="DL4605" i="3"/>
  <c r="DL4604" i="3"/>
  <c r="DL4603" i="3"/>
  <c r="DL4602" i="3"/>
  <c r="DL4601" i="3"/>
  <c r="DL4600" i="3"/>
  <c r="DL4599" i="3"/>
  <c r="DL4598" i="3"/>
  <c r="DL4597" i="3"/>
  <c r="DL4596" i="3"/>
  <c r="DL4595" i="3"/>
  <c r="DL4594" i="3"/>
  <c r="DL4593" i="3"/>
  <c r="DL4592" i="3"/>
  <c r="DL4591" i="3"/>
  <c r="DL4590" i="3"/>
  <c r="DL4589" i="3"/>
  <c r="DL4588" i="3"/>
  <c r="DL4587" i="3"/>
  <c r="DL4586" i="3"/>
  <c r="DL4585" i="3"/>
  <c r="DL4584" i="3"/>
  <c r="DL4583" i="3"/>
  <c r="DL4582" i="3"/>
  <c r="DL4581" i="3"/>
  <c r="DL4580" i="3"/>
  <c r="DL4579" i="3"/>
  <c r="DL4578" i="3"/>
  <c r="DL4577" i="3"/>
  <c r="DL4576" i="3"/>
  <c r="DL4575" i="3"/>
  <c r="DL4574" i="3"/>
  <c r="DL4573" i="3"/>
  <c r="DL4572" i="3"/>
  <c r="DL4571" i="3"/>
  <c r="DL4570" i="3"/>
  <c r="DL4569" i="3"/>
  <c r="DL4568" i="3"/>
  <c r="DL4567" i="3"/>
  <c r="DL4566" i="3"/>
  <c r="DL4565" i="3"/>
  <c r="DL4564" i="3"/>
  <c r="DL4563" i="3"/>
  <c r="DL4562" i="3"/>
  <c r="DL4561" i="3"/>
  <c r="DL4560" i="3"/>
  <c r="DL4559" i="3"/>
  <c r="DL4558" i="3"/>
  <c r="DL4557" i="3"/>
  <c r="DL4556" i="3"/>
  <c r="DL4555" i="3"/>
  <c r="DL4554" i="3"/>
  <c r="DL4553" i="3"/>
  <c r="DL4552" i="3"/>
  <c r="DL4551" i="3"/>
  <c r="DL4550" i="3"/>
  <c r="DL4549" i="3"/>
  <c r="DL4548" i="3"/>
  <c r="DL4547" i="3"/>
  <c r="DL4546" i="3"/>
  <c r="DL4545" i="3"/>
  <c r="DL4544" i="3"/>
  <c r="DL4543" i="3"/>
  <c r="DL4542" i="3"/>
  <c r="DL4541" i="3"/>
  <c r="DL4540" i="3"/>
  <c r="DL4539" i="3"/>
  <c r="DL4538" i="3"/>
  <c r="DL4537" i="3"/>
  <c r="DL4536" i="3"/>
  <c r="DL4535" i="3"/>
  <c r="DL4534" i="3"/>
  <c r="DL4533" i="3"/>
  <c r="DL4532" i="3"/>
  <c r="DL4531" i="3"/>
  <c r="DL4530" i="3"/>
  <c r="DL4529" i="3"/>
  <c r="DL4528" i="3"/>
  <c r="DL4527" i="3"/>
  <c r="DL4526" i="3"/>
  <c r="DL4525" i="3"/>
  <c r="DL4524" i="3"/>
  <c r="DL4523" i="3"/>
  <c r="DL4522" i="3"/>
  <c r="DL4521" i="3"/>
  <c r="DL4520" i="3"/>
  <c r="DL4519" i="3"/>
  <c r="DL4518" i="3"/>
  <c r="DL4517" i="3"/>
  <c r="DL4516" i="3"/>
  <c r="DL4515" i="3"/>
  <c r="DL4514" i="3"/>
  <c r="DL4513" i="3"/>
  <c r="DL4512" i="3"/>
  <c r="DL4511" i="3"/>
  <c r="DL4510" i="3"/>
  <c r="DL4509" i="3"/>
  <c r="DL4508" i="3"/>
  <c r="DL4507" i="3"/>
  <c r="DL4506" i="3"/>
  <c r="DL4505" i="3"/>
  <c r="DL4504" i="3"/>
  <c r="DL4503" i="3"/>
  <c r="DL4502" i="3"/>
  <c r="DL4501" i="3"/>
  <c r="DL4500" i="3"/>
  <c r="DL4499" i="3"/>
  <c r="DL4498" i="3"/>
  <c r="DL4497" i="3"/>
  <c r="DL4496" i="3"/>
  <c r="DL4495" i="3"/>
  <c r="DL4494" i="3"/>
  <c r="DL4493" i="3"/>
  <c r="DL4492" i="3"/>
  <c r="DL4491" i="3"/>
  <c r="DL4490" i="3"/>
  <c r="DL4489" i="3"/>
  <c r="DL4488" i="3"/>
  <c r="DL4487" i="3"/>
  <c r="DL4486" i="3"/>
  <c r="DL4485" i="3"/>
  <c r="DL4484" i="3"/>
  <c r="DL4483" i="3"/>
  <c r="DL4482" i="3"/>
  <c r="DL4481" i="3"/>
  <c r="DL4480" i="3"/>
  <c r="DL4479" i="3"/>
  <c r="DL4478" i="3"/>
  <c r="DL4477" i="3"/>
  <c r="DL4476" i="3"/>
  <c r="DL4475" i="3"/>
  <c r="DL4474" i="3"/>
  <c r="DL4473" i="3"/>
  <c r="DL4472" i="3"/>
  <c r="DL4471" i="3"/>
  <c r="DL4470" i="3"/>
  <c r="DL4469" i="3"/>
  <c r="DL4468" i="3"/>
  <c r="DL4467" i="3"/>
  <c r="DL4466" i="3"/>
  <c r="DL4465" i="3"/>
  <c r="DL4464" i="3"/>
  <c r="DL4463" i="3"/>
  <c r="DL4462" i="3"/>
  <c r="DL4461" i="3"/>
  <c r="DL4460" i="3"/>
  <c r="DL4459" i="3"/>
  <c r="DL4458" i="3"/>
  <c r="DL4457" i="3"/>
  <c r="DL4456" i="3"/>
  <c r="DL4455" i="3"/>
  <c r="DL4454" i="3"/>
  <c r="DL4453" i="3"/>
  <c r="DL4452" i="3"/>
  <c r="DL4451" i="3"/>
  <c r="DL4450" i="3"/>
  <c r="DL4449" i="3"/>
  <c r="DL4448" i="3"/>
  <c r="DL4447" i="3"/>
  <c r="DL4446" i="3"/>
  <c r="DL4445" i="3"/>
  <c r="DL4444" i="3"/>
  <c r="DL4443" i="3"/>
  <c r="DL4442" i="3"/>
  <c r="DL4441" i="3"/>
  <c r="DL4440" i="3"/>
  <c r="DL4439" i="3"/>
  <c r="DL4438" i="3"/>
  <c r="DL4437" i="3"/>
  <c r="DL4436" i="3"/>
  <c r="DL4435" i="3"/>
  <c r="DL4434" i="3"/>
  <c r="DL4433" i="3"/>
  <c r="DL4432" i="3"/>
  <c r="DL4431" i="3"/>
  <c r="DL4430" i="3"/>
  <c r="DL4429" i="3"/>
  <c r="DL4428" i="3"/>
  <c r="DL4427" i="3"/>
  <c r="DL4426" i="3"/>
  <c r="DL4425" i="3"/>
  <c r="DL4424" i="3"/>
  <c r="DL4423" i="3"/>
  <c r="DL4422" i="3"/>
  <c r="DL4421" i="3"/>
  <c r="DL4420" i="3"/>
  <c r="DL4419" i="3"/>
  <c r="DL4418" i="3"/>
  <c r="DL4417" i="3"/>
  <c r="DL4416" i="3"/>
  <c r="DL4415" i="3"/>
  <c r="DL4414" i="3"/>
  <c r="DL4413" i="3"/>
  <c r="DL4412" i="3"/>
  <c r="DL4411" i="3"/>
  <c r="DL4410" i="3"/>
  <c r="DL4409" i="3"/>
  <c r="DL4408" i="3"/>
  <c r="DL4407" i="3"/>
  <c r="DL4406" i="3"/>
  <c r="DL4405" i="3"/>
  <c r="DL4404" i="3"/>
  <c r="DL4403" i="3"/>
  <c r="DL4402" i="3"/>
  <c r="DL4401" i="3"/>
  <c r="DL4400" i="3"/>
  <c r="DL4399" i="3"/>
  <c r="DL4398" i="3"/>
  <c r="DL4397" i="3"/>
  <c r="DL4396" i="3"/>
  <c r="DL4395" i="3"/>
  <c r="DL4394" i="3"/>
  <c r="DL4393" i="3"/>
  <c r="DL4392" i="3"/>
  <c r="DL4391" i="3"/>
  <c r="DL4390" i="3"/>
  <c r="DL4389" i="3"/>
  <c r="DL4388" i="3"/>
  <c r="DL4387" i="3"/>
  <c r="DL4386" i="3"/>
  <c r="DL4385" i="3"/>
  <c r="DL4384" i="3"/>
  <c r="DL4383" i="3"/>
  <c r="DL4382" i="3"/>
  <c r="DL4381" i="3"/>
  <c r="DL4380" i="3"/>
  <c r="DL4379" i="3"/>
  <c r="DL4378" i="3"/>
  <c r="DL4377" i="3"/>
  <c r="DL4376" i="3"/>
  <c r="DL4375" i="3"/>
  <c r="DL4374" i="3"/>
  <c r="DL4373" i="3"/>
  <c r="DL4372" i="3"/>
  <c r="DL4371" i="3"/>
  <c r="DL4370" i="3"/>
  <c r="DL4369" i="3"/>
  <c r="DL4368" i="3"/>
  <c r="DL4367" i="3"/>
  <c r="DL4366" i="3"/>
  <c r="DL4365" i="3"/>
  <c r="DL4364" i="3"/>
  <c r="DL4363" i="3"/>
  <c r="DL4362" i="3"/>
  <c r="DL4361" i="3"/>
  <c r="DL4360" i="3"/>
  <c r="DL4359" i="3"/>
  <c r="DL4358" i="3"/>
  <c r="DL4357" i="3"/>
  <c r="DL4356" i="3"/>
  <c r="DL4355" i="3"/>
  <c r="DL4354" i="3"/>
  <c r="DL4353" i="3"/>
  <c r="DL4352" i="3"/>
  <c r="DL4351" i="3"/>
  <c r="DL4350" i="3"/>
  <c r="DL4349" i="3"/>
  <c r="DL4348" i="3"/>
  <c r="DL4347" i="3"/>
  <c r="DL4346" i="3"/>
  <c r="DL4345" i="3"/>
  <c r="DL4344" i="3"/>
  <c r="DL4343" i="3"/>
  <c r="DL4342" i="3"/>
  <c r="DL4341" i="3"/>
  <c r="DL4340" i="3"/>
  <c r="DL4339" i="3"/>
  <c r="DL4338" i="3"/>
  <c r="DL4337" i="3"/>
  <c r="DL4336" i="3"/>
  <c r="DL4335" i="3"/>
  <c r="DL4334" i="3"/>
  <c r="DL4333" i="3"/>
  <c r="DL4332" i="3"/>
  <c r="DL4331" i="3"/>
  <c r="DL4330" i="3"/>
  <c r="DL4329" i="3"/>
  <c r="DL4328" i="3"/>
  <c r="DL4327" i="3"/>
  <c r="DL4326" i="3"/>
  <c r="DL4325" i="3"/>
  <c r="DL4324" i="3"/>
  <c r="DL4323" i="3"/>
  <c r="DL4322" i="3"/>
  <c r="DL4321" i="3"/>
  <c r="DL4320" i="3"/>
  <c r="DL4319" i="3"/>
  <c r="DL4318" i="3"/>
  <c r="DL4317" i="3"/>
  <c r="DL4316" i="3"/>
  <c r="DL4315" i="3"/>
  <c r="DL4314" i="3"/>
  <c r="DL4313" i="3"/>
  <c r="DL4312" i="3"/>
  <c r="DL4311" i="3"/>
  <c r="DL4310" i="3"/>
  <c r="DL4309" i="3"/>
  <c r="DL4308" i="3"/>
  <c r="DL4307" i="3"/>
  <c r="DL4306" i="3"/>
  <c r="DL4305" i="3"/>
  <c r="DL4304" i="3"/>
  <c r="DL4303" i="3"/>
  <c r="DL4302" i="3"/>
  <c r="DL4301" i="3"/>
  <c r="DL4300" i="3"/>
  <c r="DL4299" i="3"/>
  <c r="DL4298" i="3"/>
  <c r="DL4297" i="3"/>
  <c r="DL4296" i="3"/>
  <c r="DL4295" i="3"/>
  <c r="DL4294" i="3"/>
  <c r="DL4293" i="3"/>
  <c r="DL4292" i="3"/>
  <c r="DL4291" i="3"/>
  <c r="DL4290" i="3"/>
  <c r="DL4289" i="3"/>
  <c r="DL4288" i="3"/>
  <c r="DL4287" i="3"/>
  <c r="DL4286" i="3"/>
  <c r="DL4285" i="3"/>
  <c r="DL4284" i="3"/>
  <c r="DL4283" i="3"/>
  <c r="DL4282" i="3"/>
  <c r="DL4281" i="3"/>
  <c r="DL4280" i="3"/>
  <c r="DL4279" i="3"/>
  <c r="DL4278" i="3"/>
  <c r="DL4277" i="3"/>
  <c r="DL4276" i="3"/>
  <c r="DL4275" i="3"/>
  <c r="DL4274" i="3"/>
  <c r="DL4273" i="3"/>
  <c r="DL4272" i="3"/>
  <c r="DL4271" i="3"/>
  <c r="DL4270" i="3"/>
  <c r="DL4269" i="3"/>
  <c r="DL4268" i="3"/>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DL3" i="3"/>
  <c r="AM4922" i="2"/>
  <c r="AM4921" i="2"/>
  <c r="AM4920" i="2"/>
  <c r="AM4919" i="2"/>
  <c r="AM4918" i="2"/>
  <c r="AM4917" i="2"/>
  <c r="AM4916" i="2"/>
  <c r="AM4915" i="2"/>
  <c r="AM4914" i="2"/>
  <c r="AM4913" i="2"/>
  <c r="AM4912" i="2"/>
  <c r="AM4911" i="2"/>
  <c r="AM4910" i="2"/>
  <c r="AM4909" i="2"/>
  <c r="AM4908" i="2"/>
  <c r="AM4907" i="2"/>
  <c r="AM4906" i="2"/>
  <c r="AM4905" i="2"/>
  <c r="AM4904" i="2"/>
  <c r="AM4903" i="2"/>
  <c r="AM4902" i="2"/>
  <c r="AM4901" i="2"/>
  <c r="AM4900" i="2"/>
  <c r="AM4899" i="2"/>
  <c r="AM4898" i="2"/>
  <c r="AM4897" i="2"/>
  <c r="AM4896" i="2"/>
  <c r="AM4895" i="2"/>
  <c r="AM4894" i="2"/>
  <c r="AM4893" i="2"/>
  <c r="AM4892" i="2"/>
  <c r="AM4891" i="2"/>
  <c r="AM4890" i="2"/>
  <c r="AM4889" i="2"/>
  <c r="AM4888" i="2"/>
  <c r="AM4887" i="2"/>
  <c r="AM4886" i="2"/>
  <c r="AM4885" i="2"/>
  <c r="AM4884" i="2"/>
  <c r="AM4883" i="2"/>
  <c r="AM4882" i="2"/>
  <c r="AM4881" i="2"/>
  <c r="AM4880" i="2"/>
  <c r="AM4879" i="2"/>
  <c r="AM4878" i="2"/>
  <c r="AM4877" i="2"/>
  <c r="AM4876" i="2"/>
  <c r="AM4875" i="2"/>
  <c r="AM4874" i="2"/>
  <c r="AM4873" i="2"/>
  <c r="AM4872" i="2"/>
  <c r="AM4871" i="2"/>
  <c r="AM4870" i="2"/>
  <c r="AM4869" i="2"/>
  <c r="AM4868" i="2"/>
  <c r="AM4867" i="2"/>
  <c r="AM4866" i="2"/>
  <c r="AM4865" i="2"/>
  <c r="AM4864" i="2"/>
  <c r="AM4863" i="2"/>
  <c r="AM4862" i="2"/>
  <c r="AM4861" i="2"/>
  <c r="AM4860" i="2"/>
  <c r="AM4859" i="2"/>
  <c r="AM4858" i="2"/>
  <c r="AM4857" i="2"/>
  <c r="AM4856" i="2"/>
  <c r="AM4855" i="2"/>
  <c r="AM4854" i="2"/>
  <c r="AM4853" i="2"/>
  <c r="AM4852" i="2"/>
  <c r="AM4851" i="2"/>
  <c r="AM4850" i="2"/>
  <c r="AM4849" i="2"/>
  <c r="AM4848" i="2"/>
  <c r="AM4847" i="2"/>
  <c r="AM4846" i="2"/>
  <c r="AM4845" i="2"/>
  <c r="AM4844" i="2"/>
  <c r="AM4843" i="2"/>
  <c r="AM4842" i="2"/>
  <c r="AM4841" i="2"/>
  <c r="AM4840" i="2"/>
  <c r="AM4839" i="2"/>
  <c r="AM4838" i="2"/>
  <c r="AM4837" i="2"/>
  <c r="AM4836" i="2"/>
  <c r="AM4835" i="2"/>
  <c r="AM4834" i="2"/>
  <c r="AM4833" i="2"/>
  <c r="AM4832" i="2"/>
  <c r="AM4831" i="2"/>
  <c r="AM4830" i="2"/>
  <c r="AM4829" i="2"/>
  <c r="AM4828" i="2"/>
  <c r="AM4827" i="2"/>
  <c r="AM4826" i="2"/>
  <c r="AM4825" i="2"/>
  <c r="AM4824" i="2"/>
  <c r="AM4823" i="2"/>
  <c r="AM4822" i="2"/>
  <c r="AM4821" i="2"/>
  <c r="AM4820" i="2"/>
  <c r="AM4819" i="2"/>
  <c r="AM4818" i="2"/>
  <c r="AM4817" i="2"/>
  <c r="AM4816" i="2"/>
  <c r="AM4815" i="2"/>
  <c r="AM4814" i="2"/>
  <c r="AM4813" i="2"/>
  <c r="AM4812" i="2"/>
  <c r="AM4811" i="2"/>
  <c r="AM4810" i="2"/>
  <c r="AM4809" i="2"/>
  <c r="AM4808" i="2"/>
  <c r="AM4807" i="2"/>
  <c r="AM4806" i="2"/>
  <c r="AM4805" i="2"/>
  <c r="AM4804" i="2"/>
  <c r="AM4803" i="2"/>
  <c r="AM4802" i="2"/>
  <c r="AM4801" i="2"/>
  <c r="AM4800" i="2"/>
  <c r="AM4799" i="2"/>
  <c r="AM4798" i="2"/>
  <c r="AM4797" i="2"/>
  <c r="AM4796" i="2"/>
  <c r="AM4795" i="2"/>
  <c r="AM4794" i="2"/>
  <c r="AM4793" i="2"/>
  <c r="AM4792" i="2"/>
  <c r="AM4791" i="2"/>
  <c r="AM4790" i="2"/>
  <c r="AM4789" i="2"/>
  <c r="AM4788" i="2"/>
  <c r="AM4787" i="2"/>
  <c r="AM4786" i="2"/>
  <c r="AM4785" i="2"/>
  <c r="AM4784" i="2"/>
  <c r="AM4783" i="2"/>
  <c r="AM4782" i="2"/>
  <c r="AM4781" i="2"/>
  <c r="AM4780" i="2"/>
  <c r="AM4779" i="2"/>
  <c r="AM4778" i="2"/>
  <c r="AM4777" i="2"/>
  <c r="AM4776" i="2"/>
  <c r="AM4775" i="2"/>
  <c r="AM4774" i="2"/>
  <c r="AM4773" i="2"/>
  <c r="AM4772" i="2"/>
  <c r="AM4771" i="2"/>
  <c r="AM4770" i="2"/>
  <c r="AM4769" i="2"/>
  <c r="AM4768" i="2"/>
  <c r="AM4767" i="2"/>
  <c r="AM4766" i="2"/>
  <c r="AM4765" i="2"/>
  <c r="AM4764" i="2"/>
  <c r="AM4763" i="2"/>
  <c r="AM4762" i="2"/>
  <c r="AM4761" i="2"/>
  <c r="AM4760" i="2"/>
  <c r="AM4759" i="2"/>
  <c r="AM4758" i="2"/>
  <c r="AM4757" i="2"/>
  <c r="AM4756" i="2"/>
  <c r="AM4755" i="2"/>
  <c r="AM4754" i="2"/>
  <c r="AM4753" i="2"/>
  <c r="AM4752" i="2"/>
  <c r="AM4751" i="2"/>
  <c r="AM4750" i="2"/>
  <c r="AM4749" i="2"/>
  <c r="AM4748" i="2"/>
  <c r="AM4747" i="2"/>
  <c r="AM4746" i="2"/>
  <c r="AM4745" i="2"/>
  <c r="AM4744" i="2"/>
  <c r="AM4743" i="2"/>
  <c r="AM4742" i="2"/>
  <c r="AM4741" i="2"/>
  <c r="AM4740" i="2"/>
  <c r="AM4739" i="2"/>
  <c r="AM4738" i="2"/>
  <c r="AM4737" i="2"/>
  <c r="AM4736" i="2"/>
  <c r="AM4735" i="2"/>
  <c r="AM4734" i="2"/>
  <c r="AM4733" i="2"/>
  <c r="AM4732" i="2"/>
  <c r="AM4731" i="2"/>
  <c r="AM4730" i="2"/>
  <c r="AM4729" i="2"/>
  <c r="AM4728" i="2"/>
  <c r="AM4727" i="2"/>
  <c r="AM4726" i="2"/>
  <c r="AM4725" i="2"/>
  <c r="AM4724" i="2"/>
  <c r="AM4723" i="2"/>
  <c r="AM4722" i="2"/>
  <c r="AM4721" i="2"/>
  <c r="AM4720" i="2"/>
  <c r="AM4719" i="2"/>
  <c r="AM4718" i="2"/>
  <c r="AM4717" i="2"/>
  <c r="AM4716" i="2"/>
  <c r="AM4715" i="2"/>
  <c r="AM4714" i="2"/>
  <c r="AM4713" i="2"/>
  <c r="AM4712" i="2"/>
  <c r="AM4711" i="2"/>
  <c r="AM4710" i="2"/>
  <c r="AM4709" i="2"/>
  <c r="AM4708" i="2"/>
  <c r="AM4707" i="2"/>
  <c r="AM4706" i="2"/>
  <c r="AM4705" i="2"/>
  <c r="AM4704" i="2"/>
  <c r="AM4703" i="2"/>
  <c r="AM4702" i="2"/>
  <c r="AM4701" i="2"/>
  <c r="AM4700" i="2"/>
  <c r="AM4699" i="2"/>
  <c r="AM4698" i="2"/>
  <c r="AM4697" i="2"/>
  <c r="AM4696" i="2"/>
  <c r="AM4695" i="2"/>
  <c r="AM4694" i="2"/>
  <c r="AM4693" i="2"/>
  <c r="AM4692" i="2"/>
  <c r="AM4691" i="2"/>
  <c r="AM4690" i="2"/>
  <c r="AM4689" i="2"/>
  <c r="AM4688" i="2"/>
  <c r="AM4687" i="2"/>
  <c r="AM4686" i="2"/>
  <c r="AM4685" i="2"/>
  <c r="AM4684" i="2"/>
  <c r="AM4683" i="2"/>
  <c r="AM4682" i="2"/>
  <c r="AM4681" i="2"/>
  <c r="AM4680" i="2"/>
  <c r="AM4679" i="2"/>
  <c r="AM4678" i="2"/>
  <c r="AM4677" i="2"/>
  <c r="AM4676" i="2"/>
  <c r="AM4675" i="2"/>
  <c r="AM4674" i="2"/>
  <c r="AM4673" i="2"/>
  <c r="AM4672" i="2"/>
  <c r="AM4671" i="2"/>
  <c r="AM4670" i="2"/>
  <c r="AM4669" i="2"/>
  <c r="AM4668" i="2"/>
  <c r="AM4667" i="2"/>
  <c r="AM4666" i="2"/>
  <c r="AM4665" i="2"/>
  <c r="AM4664" i="2"/>
  <c r="AM4663" i="2"/>
  <c r="AM4662" i="2"/>
  <c r="AM4661" i="2"/>
  <c r="AM4660" i="2"/>
  <c r="AM4659" i="2"/>
  <c r="AM4658" i="2"/>
  <c r="AM4657" i="2"/>
  <c r="AM4656" i="2"/>
  <c r="AM4655" i="2"/>
  <c r="AM4654" i="2"/>
  <c r="AM4653" i="2"/>
  <c r="AM4652" i="2"/>
  <c r="AM4651" i="2"/>
  <c r="AM4650" i="2"/>
  <c r="AM4649" i="2"/>
  <c r="AM4648" i="2"/>
  <c r="AM4647" i="2"/>
  <c r="AM4646" i="2"/>
  <c r="AM4645" i="2"/>
  <c r="AM4644" i="2"/>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<sst xmlns="http://schemas.openxmlformats.org/spreadsheetml/2006/main" count="2933" uniqueCount="268">
  <si>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</si>
  <si>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</si>
  <si>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</si>
  <si>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</si>
  <si>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</si>
  <si>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</si>
  <si>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csv/model/mining</t>
  </si>
  <si>
    <t>Change log</t>
  </si>
  <si>
    <t>Date</t>
  </si>
  <si>
    <t>Note</t>
  </si>
  <si>
    <t>Not used in index</t>
  </si>
  <si>
    <t>BC</t>
  </si>
  <si>
    <t>AB</t>
  </si>
  <si>
    <t>SK</t>
  </si>
  <si>
    <t>MB</t>
  </si>
  <si>
    <t>ON</t>
  </si>
  <si>
    <t>QC</t>
  </si>
  <si>
    <t>NB</t>
  </si>
  <si>
    <t>NS</t>
  </si>
  <si>
    <t>PE</t>
  </si>
  <si>
    <t>NL</t>
  </si>
  <si>
    <t>YT</t>
  </si>
  <si>
    <t>NT</t>
  </si>
  <si>
    <t>NU</t>
  </si>
  <si>
    <t>AT</t>
  </si>
  <si>
    <t>TR</t>
  </si>
  <si>
    <t>Branch</t>
  </si>
  <si>
    <t>Type</t>
  </si>
  <si>
    <t>Region</t>
  </si>
  <si>
    <t>Sector</t>
  </si>
  <si>
    <t>Service</t>
  </si>
  <si>
    <t>Parameter</t>
  </si>
  <si>
    <t>Context</t>
  </si>
  <si>
    <t>Sub_Context</t>
  </si>
  <si>
    <t>Target</t>
  </si>
  <si>
    <t>Source</t>
  </si>
  <si>
    <t>Comments</t>
  </si>
  <si>
    <t>Unit</t>
  </si>
  <si>
    <t>INDEX</t>
  </si>
  <si>
    <t>.Mining.Final Product.Metal Open Pit.Size Reduced Iron Product.Raw Product.Extraction</t>
  </si>
  <si>
    <t>JCIMS</t>
  </si>
  <si>
    <t>tonne</t>
  </si>
  <si>
    <t>Extraction</t>
  </si>
  <si>
    <t>Extraction biodiesel</t>
  </si>
  <si>
    <t>Extraction electricity</t>
  </si>
  <si>
    <t>.Mining.Final Product.Metal Open Pit.Size Reduced Iron Product.Raw Product.Transportation</t>
  </si>
  <si>
    <t>Conveyance</t>
  </si>
  <si>
    <t>Diesel truck</t>
  </si>
  <si>
    <t>Biodiesel truck</t>
  </si>
  <si>
    <t>.Mining.Final Product.Metal Open Pit.Size Reduced Iron Product.Primary Crushing</t>
  </si>
  <si>
    <t>Primary Crushing</t>
  </si>
  <si>
    <t>.Mining.Final Product.Metal Open Pit.Size Reduced Iron Product.Secondary Crushing</t>
  </si>
  <si>
    <t>Fine grinding</t>
  </si>
  <si>
    <t>Fine grinding comp ctrl</t>
  </si>
  <si>
    <t>.Mining.Final Product.Metal Open Pit.Size Reduced Iron Product.Agglomeration</t>
  </si>
  <si>
    <t>NG</t>
  </si>
  <si>
    <t>NG insulation</t>
  </si>
  <si>
    <t>Oil</t>
  </si>
  <si>
    <t>Oil insulation</t>
  </si>
  <si>
    <t>sintering</t>
  </si>
  <si>
    <t>microwave drying</t>
  </si>
  <si>
    <t>.Mining.Final Product.Metal Open Pit.Size Reduced Non Iron Product.Raw Product.Extraction</t>
  </si>
  <si>
    <t>Extraction Biodiesel</t>
  </si>
  <si>
    <t>Electric extraction</t>
  </si>
  <si>
    <t>.Mining.Final Product.Metal Open Pit.Size Reduced Non Iron Product.Raw Product.Transportation</t>
  </si>
  <si>
    <t>.Mining.Final Product.Metal Open Pit.Size Reduced Non Iron Product.Primary Crushing</t>
  </si>
  <si>
    <t>.Mining.Final Product.Metal Open Pit.Size Reduced Non Iron Product.Secondary Crushing</t>
  </si>
  <si>
    <t>.Mining.Final Product.Metal Open Pit.Size Reduced Non Iron Product.Primary Milling</t>
  </si>
  <si>
    <t>Secondary grinding 2 stage</t>
  </si>
  <si>
    <t>Secondary grinding 3 stage</t>
  </si>
  <si>
    <t>Secondary grinding comp ctrl 2 stage</t>
  </si>
  <si>
    <t>Secondary grinding comp ctrl 3 stage</t>
  </si>
  <si>
    <t>.Mining.Final Product.Metal Open Pit.Mineral Separation</t>
  </si>
  <si>
    <t>Metal from waste rock diff aux request</t>
  </si>
  <si>
    <t>Metal from waste rock</t>
  </si>
  <si>
    <t>.Mining.Final Product.Metal Open Pit.Cleaning</t>
  </si>
  <si>
    <t>Fluidized bed drying</t>
  </si>
  <si>
    <t>Fluidized bed drying oil</t>
  </si>
  <si>
    <t>Rotary drying</t>
  </si>
  <si>
    <t>Rotary drying oil</t>
  </si>
  <si>
    <t>Spray drying</t>
  </si>
  <si>
    <t>Spray drying oil</t>
  </si>
  <si>
    <t>Electric drying</t>
  </si>
  <si>
    <t>.Mining.Final Product.Metal Open Pit.Tailing Disposal</t>
  </si>
  <si>
    <t>Open pit tailings disposal</t>
  </si>
  <si>
    <t>Open pit tailings disposal electric</t>
  </si>
  <si>
    <t>.Mining.Final Product.Metal Open Pit.Unassigned Energy</t>
  </si>
  <si>
    <t>Unassigned Energy</t>
  </si>
  <si>
    <t>.Mining.Final Product.Potash.Separated Product.Raw Product.Conventional Mining.Extraction</t>
  </si>
  <si>
    <t>potash extraction dry method</t>
  </si>
  <si>
    <t>.Mining.Final Product.Potash.Separated Product.Raw Product.Conventional Mining.Transportation</t>
  </si>
  <si>
    <t>.Mining.Final Product.Potash.Separated Product.Raw Product.Conventional Mining.Crush and Screen</t>
  </si>
  <si>
    <t>Crushing and screening dry method</t>
  </si>
  <si>
    <t>.Mining.Final Product.Potash.Separated Product.Raw Product.Conventional Mining.Dissolution</t>
  </si>
  <si>
    <t>Potash dissolution</t>
  </si>
  <si>
    <t>.Mining.Final Product.Potash.Separated Product.Raw Product.Solution Mining.Extraction</t>
  </si>
  <si>
    <t>Solution extraction of Potash</t>
  </si>
  <si>
    <t>.Mining.Final Product.Potash.Separated Product.Raw Product.Solution Mining.Transportation</t>
  </si>
  <si>
    <t>Pipeline</t>
  </si>
  <si>
    <t>.Mining.Final Product.Potash.Separated Product.Crystalization</t>
  </si>
  <si>
    <t>Potash crystalization six stage</t>
  </si>
  <si>
    <t>Potash crystalization three stage</t>
  </si>
  <si>
    <t>.Mining.Final Product.Potash.Separated Product.Flotation</t>
  </si>
  <si>
    <t>Electric Flotation</t>
  </si>
  <si>
    <t>Flotation</t>
  </si>
  <si>
    <t>.Mining.Final Product.Potash.Drying</t>
  </si>
  <si>
    <t>Electric Rotary drying HR</t>
  </si>
  <si>
    <t>Fluidized bed drying and cleaning</t>
  </si>
  <si>
    <t>Fluidized bed drying dewatering</t>
  </si>
  <si>
    <t>Fluidized bed drying HR</t>
  </si>
  <si>
    <t>Fluidized bed drying HR dewatering</t>
  </si>
  <si>
    <t>Rotary drying and cleaning</t>
  </si>
  <si>
    <t>Rotary drying dewatering</t>
  </si>
  <si>
    <t>Rotary drying HR</t>
  </si>
  <si>
    <t>Rotary drying HR dewatering</t>
  </si>
  <si>
    <t>.Mining.Final Product.Potash.Compaction</t>
  </si>
  <si>
    <t>Potash compaction and sizing</t>
  </si>
  <si>
    <t>.Mining.Final Product.Potash.Tailings Disposal</t>
  </si>
  <si>
    <t>Tailings disposal potash prod</t>
  </si>
  <si>
    <t>.Mining.Final Product.Metal Underground.Size Reduced Product.Raw Product.Extraction</t>
  </si>
  <si>
    <t>Electric extraction LPG</t>
  </si>
  <si>
    <t>Extraction LPG</t>
  </si>
  <si>
    <t>.Mining.Final Product.Metal Underground.Size Reduced Product.Raw Product.Transportation</t>
  </si>
  <si>
    <t>.Mining.Final Product.Metal Underground.Size Reduced Product.Primary Crushing</t>
  </si>
  <si>
    <t>Primary Crushing comp ctrl</t>
  </si>
  <si>
    <t>.Mining.Final Product.Metal Underground.Size Reduced Product.Secondary Crushing</t>
  </si>
  <si>
    <t>.Mining.Final Product.Metal Underground.Size Reduced Product.Primary Milling</t>
  </si>
  <si>
    <t>.Mining.Final Product.Metal Underground.Mineral Separation</t>
  </si>
  <si>
    <t>.Mining.Final Product.Metal Underground.Cleaning</t>
  </si>
  <si>
    <t xml:space="preserve">Electric drying </t>
  </si>
  <si>
    <t>Yellowcake precip and drying electric</t>
  </si>
  <si>
    <t>Yellowcake precip and drying HFO</t>
  </si>
  <si>
    <t>Yellowcake precip and drying NG</t>
  </si>
  <si>
    <t>.Mining.Final Product.Metal Underground.Tailing Disposal</t>
  </si>
  <si>
    <t>Uranium tailings disposal</t>
  </si>
  <si>
    <t>Underground tailings disposal</t>
  </si>
  <si>
    <t>Underground tailings disposal electric</t>
  </si>
  <si>
    <t>.Mining.Final Product.Metal Underground.Unassigned Energy</t>
  </si>
  <si>
    <t>.Mining.Steam</t>
  </si>
  <si>
    <t>GJ</t>
  </si>
  <si>
    <t>Boiler NG</t>
  </si>
  <si>
    <t>Boiler NG HR</t>
  </si>
  <si>
    <t>Boiler NG reg burner</t>
  </si>
  <si>
    <t>Boiler NG HR and reg burner</t>
  </si>
  <si>
    <t>Boiler NG 900 psig</t>
  </si>
  <si>
    <t>Boiler Electric</t>
  </si>
  <si>
    <t>Boiler Hydrogen HR and reg burner</t>
  </si>
  <si>
    <t>Cogen NG</t>
  </si>
  <si>
    <t>Cogen NG 900 psig</t>
  </si>
  <si>
    <t>Cogen NG 900 psig HR</t>
  </si>
  <si>
    <t>Cogen NG 900 psig HR and reg burner</t>
  </si>
  <si>
    <t>Cogen NG 900 psig reg burner</t>
  </si>
  <si>
    <t>NG Std</t>
  </si>
  <si>
    <t>NG Eff</t>
  </si>
  <si>
    <t>NG High Eff</t>
  </si>
  <si>
    <t>HFO Std</t>
  </si>
  <si>
    <t>HFO Eff</t>
  </si>
  <si>
    <t>HFO High Eff</t>
  </si>
  <si>
    <t>Electric Std</t>
  </si>
  <si>
    <t>.Mining.Methane Blend</t>
  </si>
  <si>
    <t>Natural Gas</t>
  </si>
  <si>
    <t>Biogas</t>
  </si>
  <si>
    <t>Biomass Gasification</t>
  </si>
  <si>
    <t>H2</t>
  </si>
  <si>
    <t>.Mining.HVAC.Space Heating</t>
  </si>
  <si>
    <t>Space heat NG</t>
  </si>
  <si>
    <t>Space heat electric</t>
  </si>
  <si>
    <t>Space heat oil</t>
  </si>
  <si>
    <t>Space heat steam</t>
  </si>
  <si>
    <t>.Mining.HVAC.Space Cooling</t>
  </si>
  <si>
    <t>Space cooling electric</t>
  </si>
  <si>
    <t>.Mining.Lighting</t>
  </si>
  <si>
    <t>Base Lighting</t>
  </si>
  <si>
    <t>More Eff Lighting</t>
  </si>
  <si>
    <t>Most Eff Lighting</t>
  </si>
  <si>
    <t>.Mining.Ventilation</t>
  </si>
  <si>
    <t>Low Eff backward inclined fan</t>
  </si>
  <si>
    <t>High Eff backward inclined fan</t>
  </si>
  <si>
    <t>Low Eff radial fan</t>
  </si>
  <si>
    <t>High Eff radial fan</t>
  </si>
  <si>
    <t>Low Eff airfoil fan</t>
  </si>
  <si>
    <t>High Eff airfoil fan</t>
  </si>
  <si>
    <t>Low Eff vane axial tube axial fan</t>
  </si>
  <si>
    <t>High Eff vane axial tube axial fan</t>
  </si>
  <si>
    <t>.Mining.Conveyance</t>
  </si>
  <si>
    <t>Low Eff belt conveyor</t>
  </si>
  <si>
    <t>High Eff belt conveyor</t>
  </si>
  <si>
    <t>Low Eff screw conveyor</t>
  </si>
  <si>
    <t>High Eff screw conveyor</t>
  </si>
  <si>
    <t>Low Eff apron conveyor</t>
  </si>
  <si>
    <t>High Eff apron conveyor</t>
  </si>
  <si>
    <t>Low Eff chain conveyor</t>
  </si>
  <si>
    <t>High Eff chain conveyor</t>
  </si>
  <si>
    <t>.Mining.Compression.Small</t>
  </si>
  <si>
    <t>Low Eff centrifugal compressor</t>
  </si>
  <si>
    <t>High Eff centrifugal compressor</t>
  </si>
  <si>
    <t>Low Eff reciprocating compressor</t>
  </si>
  <si>
    <t>High Eff reciprocating compressor</t>
  </si>
  <si>
    <t>Low Eff rotary compressor</t>
  </si>
  <si>
    <t>High Eff rotary compressor</t>
  </si>
  <si>
    <t>.Mining.Compression.Large</t>
  </si>
  <si>
    <t>.Mining.Pumping.General.Small</t>
  </si>
  <si>
    <t>Low Eff centrifugal pump</t>
  </si>
  <si>
    <t>Med Eff centrifugal pump variable speed</t>
  </si>
  <si>
    <t>High Eff centrifugal pump variable speed</t>
  </si>
  <si>
    <t>.Mining.Pumping.General.Large</t>
  </si>
  <si>
    <t>.Mining.Pumping.Slurry Stock.Small</t>
  </si>
  <si>
    <t>Rotary pump</t>
  </si>
  <si>
    <t>Eff rotary pump variable speed</t>
  </si>
  <si>
    <t>.Mining.Pumping.Slurry Stock.Large</t>
  </si>
  <si>
    <t>.Mining.Pumping.Precision.Small</t>
  </si>
  <si>
    <t>Reciprocating pump</t>
  </si>
  <si>
    <t>Eff reciprocating pump variable speed</t>
  </si>
  <si>
    <t>.Mining.Pumping.Precision.Large</t>
  </si>
  <si>
    <t>.Mining.Direct Drive</t>
  </si>
  <si>
    <t>Motor speed control V belt</t>
  </si>
  <si>
    <t>Motor speed control variable speed</t>
  </si>
  <si>
    <t>.Mining.Machine Drive.Size 1</t>
  </si>
  <si>
    <t>AC motor 1 5 hp</t>
  </si>
  <si>
    <t>Eff AC motor 1 5 hp</t>
  </si>
  <si>
    <t>.Mining.Machine Drive.Size 2</t>
  </si>
  <si>
    <t>AC motor 6 25 hp</t>
  </si>
  <si>
    <t>Eff motor 6 25 hp</t>
  </si>
  <si>
    <t>.Mining.Machine Drive.Size 3</t>
  </si>
  <si>
    <t>AC motor 26 100 hp</t>
  </si>
  <si>
    <t>Eff AC motor 26 100 hp</t>
  </si>
  <si>
    <t>.Mining.Machine Drive.Size 4</t>
  </si>
  <si>
    <t>AC motor 101 200 hp</t>
  </si>
  <si>
    <t>Eff AC motor 101 200 hp</t>
  </si>
  <si>
    <t>.Mining.Machine Drive.Size 5</t>
  </si>
  <si>
    <t>AC motor 201 500 hp</t>
  </si>
  <si>
    <t>Eff AC motor 201 500 hp</t>
  </si>
  <si>
    <t>Synchronous AC motor 201 500 hp</t>
  </si>
  <si>
    <t>DC motor 201 500 hp</t>
  </si>
  <si>
    <t>DC solid state motor 201 500 hp</t>
  </si>
  <si>
    <t>.Mining.Machine Drive.Size 6</t>
  </si>
  <si>
    <t>Std AC motor 500 hp</t>
  </si>
  <si>
    <t>Eff AC motor 500 hp</t>
  </si>
  <si>
    <t>Scynchronous AC motor 500 hp</t>
  </si>
  <si>
    <t>DC motor 500 hp</t>
  </si>
  <si>
    <t>DC solid state motor 500 hp</t>
  </si>
  <si>
    <t>.Fuel Blends.Diesel_Industrial</t>
  </si>
  <si>
    <t>.Mining.Pumping</t>
  </si>
  <si>
    <t>.Biodiesel</t>
  </si>
  <si>
    <t>.Mining.Compression</t>
  </si>
  <si>
    <t>CIMS.Generic Fuels.Fuel Oil</t>
  </si>
  <si>
    <t>CIMS.Generic Fuels.Coal</t>
  </si>
  <si>
    <t>.Electricity</t>
  </si>
  <si>
    <t>Copied from SK Yellowcake electric drying</t>
  </si>
  <si>
    <t>CIMS.Generic Fuels.LPG</t>
  </si>
  <si>
    <t>.Hydrogen</t>
  </si>
  <si>
    <t>CIMS.Generic Fuels.Natural Gas</t>
  </si>
  <si>
    <t>CIMS.Generic Fuels.Biogas</t>
  </si>
  <si>
    <t>CIMS.Generic Fuels.Solid Biomass</t>
  </si>
  <si>
    <t>.Mining.Machine Drive</t>
  </si>
  <si>
    <t>available</t>
  </si>
  <si>
    <t>heterogeneity</t>
  </si>
  <si>
    <t>lifetime</t>
  </si>
  <si>
    <t>unavailable</t>
  </si>
  <si>
    <t>discount_rate_financial</t>
  </si>
  <si>
    <t>fcc</t>
  </si>
  <si>
    <t>fom</t>
  </si>
  <si>
    <t>lcc_financial</t>
  </si>
  <si>
    <t>output</t>
  </si>
  <si>
    <t>market_share_total</t>
  </si>
  <si>
    <t>technology</t>
  </si>
  <si>
    <t>service_request</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</si>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</sst>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2">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9" fontId="5" fillId="6" borderId="0" xfId="5" applyFont="1" applyFill="1" applyAlignment="1">
      <alignment horizontal="right"/>
    </xf>
    <xf numFmtId="165" fontId="5" fillId="6" borderId="0" xfId="5" applyNumberFormat="1" applyFont="1" applyFill="1" applyAlignment="1">
      <alignment horizontal="right"/>
    </xf>
    <xf numFmtId="165" fontId="5" fillId="6" borderId="0" xfId="0" applyNumberFormat="1" applyFont="1" applyFill="1" applyAlignment="1">
      <alignment horizontal="right"/>
    </xf>
    <xf numFmtId="0" fontId="8" fillId="5" borderId="0" xfId="0" applyFont="1" applyFill="1" applyAlignment="1">
      <alignment horizontal="center"/>
    </xf>
    <xf numFmtId="0" fontId="4" fillId="5" borderId="0" xfId="0" applyFont="1" applyFill="1" applyAlignment="1">
      <alignment horizontal="center"/>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3263">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
      <font>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sqref="A1:Z2"/>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O4922"/>
  <sheetViews>
    <sheetView zoomScale="70" zoomScaleNormal="70" workbookViewId="0">
      <pane xSplit="11" ySplit="3" topLeftCell="L162" activePane="bottomRight" state="frozen"/>
      <selection pane="topRight" activeCell="L1" sqref="L1"/>
      <selection pane="bottomLeft" activeCell="A4" sqref="A4"/>
      <selection pane="bottomRight" activeCell="A183" sqref="A183"/>
    </sheetView>
  </sheetViews>
  <sheetFormatPr defaultColWidth="8.88671875" defaultRowHeight="14.4" outlineLevelCol="1" x14ac:dyDescent="0.3"/>
  <cols>
    <col min="1" max="1" width="103.109375" style="10" customWidth="1" collapsed="1"/>
    <col min="2" max="2" width="15.88671875" hidden="1" customWidth="1" outlineLevel="1"/>
    <col min="3" max="3" width="14.33203125" hidden="1" customWidth="1" outlineLevel="1"/>
    <col min="4" max="4" width="29.44140625" style="10" hidden="1" customWidth="1" outlineLevel="1"/>
    <col min="5" max="5" width="22.6640625" style="10" hidden="1" customWidth="1" outlineLevel="1"/>
    <col min="6" max="6" width="49.33203125" style="10"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41" s="6" customFormat="1" x14ac:dyDescent="0.3">
      <c r="A1" s="2"/>
      <c r="B1" s="44" t="s">
        <v>10</v>
      </c>
      <c r="C1" s="44" t="s">
        <v>10</v>
      </c>
      <c r="D1" s="44" t="s">
        <v>10</v>
      </c>
      <c r="E1" s="44" t="s">
        <v>10</v>
      </c>
      <c r="F1" s="2"/>
      <c r="G1" s="44" t="s">
        <v>10</v>
      </c>
      <c r="H1" s="44" t="s">
        <v>10</v>
      </c>
      <c r="I1" s="44" t="s">
        <v>10</v>
      </c>
      <c r="J1" s="44" t="s">
        <v>10</v>
      </c>
      <c r="K1" s="44" t="s">
        <v>10</v>
      </c>
      <c r="L1" s="50"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41" s="6" customFormat="1" x14ac:dyDescent="0.3">
      <c r="A2" s="2"/>
      <c r="B2" s="2"/>
      <c r="C2" s="2"/>
      <c r="D2" s="2"/>
      <c r="E2" s="2"/>
      <c r="F2" s="2"/>
      <c r="G2" s="2"/>
      <c r="H2" s="3"/>
      <c r="I2" s="4"/>
      <c r="J2" s="4"/>
      <c r="K2" s="4"/>
      <c r="L2" s="51"/>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41" s="9" customFormat="1" ht="34.35" customHeight="1" x14ac:dyDescent="0.3">
      <c r="A3" s="7" t="s">
        <v>26</v>
      </c>
      <c r="B3" s="7" t="s">
        <v>27</v>
      </c>
      <c r="C3" s="7" t="s">
        <v>28</v>
      </c>
      <c r="D3" s="7" t="s">
        <v>29</v>
      </c>
      <c r="E3" s="7" t="s">
        <v>30</v>
      </c>
      <c r="F3" s="7" t="s">
        <v>265</v>
      </c>
      <c r="G3" s="7" t="s">
        <v>31</v>
      </c>
      <c r="H3" s="7" t="s">
        <v>32</v>
      </c>
      <c r="I3" s="7" t="s">
        <v>33</v>
      </c>
      <c r="J3" s="7" t="s">
        <v>34</v>
      </c>
      <c r="K3" s="7" t="s">
        <v>35</v>
      </c>
      <c r="L3" s="51" t="s">
        <v>36</v>
      </c>
      <c r="M3" s="15" t="s">
        <v>37</v>
      </c>
      <c r="N3" s="25" t="s">
        <v>259</v>
      </c>
      <c r="O3" s="15" t="s">
        <v>256</v>
      </c>
      <c r="P3" s="15" t="s">
        <v>255</v>
      </c>
      <c r="Q3" s="15" t="s">
        <v>258</v>
      </c>
      <c r="R3" s="15" t="s">
        <v>257</v>
      </c>
      <c r="S3" s="25" t="s">
        <v>264</v>
      </c>
      <c r="T3" s="25" t="s">
        <v>264</v>
      </c>
      <c r="U3" s="25" t="s">
        <v>264</v>
      </c>
      <c r="V3" s="25" t="s">
        <v>264</v>
      </c>
      <c r="W3" s="25" t="s">
        <v>264</v>
      </c>
      <c r="X3" s="25" t="s">
        <v>264</v>
      </c>
      <c r="Y3" s="25" t="s">
        <v>264</v>
      </c>
      <c r="Z3" s="25" t="s">
        <v>264</v>
      </c>
      <c r="AA3" s="25" t="s">
        <v>264</v>
      </c>
      <c r="AB3" s="25" t="s">
        <v>264</v>
      </c>
      <c r="AC3" s="25" t="s">
        <v>264</v>
      </c>
      <c r="AD3" s="25" t="s">
        <v>264</v>
      </c>
      <c r="AE3" s="25" t="s">
        <v>264</v>
      </c>
      <c r="AF3" s="25" t="s">
        <v>264</v>
      </c>
      <c r="AG3" s="25" t="s">
        <v>264</v>
      </c>
      <c r="AH3" s="33" t="s">
        <v>263</v>
      </c>
      <c r="AI3" s="33" t="s">
        <v>260</v>
      </c>
      <c r="AJ3" s="33" t="s">
        <v>261</v>
      </c>
      <c r="AK3" s="33" t="s">
        <v>262</v>
      </c>
      <c r="AL3" s="8"/>
      <c r="AM3" s="14" t="s">
        <v>38</v>
      </c>
    </row>
    <row r="4" spans="1:41" x14ac:dyDescent="0.3">
      <c r="A4" t="s">
        <v>39</v>
      </c>
      <c r="B4" s="39"/>
      <c r="C4" s="39"/>
      <c r="D4" s="39"/>
      <c r="E4" s="39"/>
      <c r="G4" s="39"/>
      <c r="H4" s="40"/>
      <c r="I4" s="39"/>
      <c r="J4" s="39"/>
      <c r="K4" s="39" t="s">
        <v>40</v>
      </c>
      <c r="L4" s="24"/>
      <c r="M4" s="27" t="s">
        <v>41</v>
      </c>
      <c r="N4" s="45">
        <v>0.35</v>
      </c>
      <c r="O4" s="27">
        <v>10</v>
      </c>
      <c r="P4" s="27"/>
      <c r="Q4" s="27"/>
      <c r="R4" s="27"/>
      <c r="S4" s="46"/>
      <c r="T4" s="46"/>
      <c r="U4" s="46"/>
      <c r="V4" s="46"/>
      <c r="W4" s="46"/>
      <c r="X4" s="46"/>
      <c r="Y4" s="46"/>
      <c r="Z4" s="46"/>
      <c r="AA4" s="46"/>
      <c r="AB4" s="46"/>
      <c r="AC4" s="46"/>
      <c r="AD4" s="46"/>
      <c r="AE4" s="46"/>
      <c r="AF4" s="46"/>
      <c r="AG4" s="46"/>
      <c r="AH4" s="34"/>
      <c r="AI4" s="34"/>
      <c r="AJ4" s="34"/>
      <c r="AK4" s="34"/>
      <c r="AM4" s="13" t="str">
        <f t="shared" ref="AM4:AM67" si="1">_xlfn.CONCAT(A4,F4)</f>
        <v>.Mining.Final Product.Metal Open Pit.Size Reduced Iron Product.Raw Product.Extraction</v>
      </c>
      <c r="AO4" s="6"/>
    </row>
    <row r="5" spans="1:41" x14ac:dyDescent="0.3">
      <c r="A5" t="s">
        <v>39</v>
      </c>
      <c r="B5" s="39"/>
      <c r="C5" s="39"/>
      <c r="D5" s="39"/>
      <c r="E5" s="39"/>
      <c r="F5" t="s">
        <v>42</v>
      </c>
      <c r="G5" s="39"/>
      <c r="H5" s="40"/>
      <c r="I5" s="39"/>
      <c r="J5" s="39"/>
      <c r="K5" s="39" t="s">
        <v>40</v>
      </c>
      <c r="L5" s="24"/>
      <c r="M5" s="27" t="s">
        <v>41</v>
      </c>
      <c r="N5" s="45"/>
      <c r="O5" s="27"/>
      <c r="P5" s="27">
        <v>1950</v>
      </c>
      <c r="Q5" s="27">
        <v>2101</v>
      </c>
      <c r="R5" s="27">
        <v>25</v>
      </c>
      <c r="S5" s="46"/>
      <c r="T5" s="46"/>
      <c r="U5" s="46"/>
      <c r="V5" s="46"/>
      <c r="W5" s="45"/>
      <c r="X5" s="45">
        <v>0.7</v>
      </c>
      <c r="Y5" s="46"/>
      <c r="Z5" s="46"/>
      <c r="AA5" s="46"/>
      <c r="AB5" s="46"/>
      <c r="AC5" s="46"/>
      <c r="AD5" s="46"/>
      <c r="AE5" s="46"/>
      <c r="AF5" s="46">
        <v>0.11</v>
      </c>
      <c r="AG5" s="46"/>
      <c r="AH5" s="34">
        <v>70000</v>
      </c>
      <c r="AI5" s="34">
        <v>1435483.5031481499</v>
      </c>
      <c r="AJ5" s="34">
        <v>57419.340125925999</v>
      </c>
      <c r="AK5" s="34"/>
      <c r="AM5" s="13" t="str">
        <f t="shared" si="1"/>
        <v>.Mining.Final Product.Metal Open Pit.Size Reduced Iron Product.Raw Product.ExtractionExtraction</v>
      </c>
      <c r="AO5" s="6"/>
    </row>
    <row r="6" spans="1:41" x14ac:dyDescent="0.3">
      <c r="A6" t="s">
        <v>39</v>
      </c>
      <c r="B6" s="39"/>
      <c r="C6" s="39"/>
      <c r="D6" s="39"/>
      <c r="E6" s="39"/>
      <c r="F6" t="s">
        <v>43</v>
      </c>
      <c r="G6" s="39"/>
      <c r="H6" s="40"/>
      <c r="I6" s="39"/>
      <c r="J6" s="39"/>
      <c r="K6" s="39" t="s">
        <v>40</v>
      </c>
      <c r="L6" s="24"/>
      <c r="M6" s="27" t="s">
        <v>41</v>
      </c>
      <c r="N6" s="45"/>
      <c r="O6" s="27"/>
      <c r="P6" s="27">
        <v>1950</v>
      </c>
      <c r="Q6" s="27">
        <v>2101</v>
      </c>
      <c r="R6" s="27">
        <v>25</v>
      </c>
      <c r="S6" s="46"/>
      <c r="T6" s="46"/>
      <c r="U6" s="46"/>
      <c r="V6" s="46"/>
      <c r="W6" s="45"/>
      <c r="X6" s="45"/>
      <c r="Y6" s="46"/>
      <c r="Z6" s="46"/>
      <c r="AA6" s="46"/>
      <c r="AB6" s="46"/>
      <c r="AC6" s="46"/>
      <c r="AD6" s="46"/>
      <c r="AE6" s="46"/>
      <c r="AF6" s="46"/>
      <c r="AG6" s="46"/>
      <c r="AH6" s="34">
        <v>70000</v>
      </c>
      <c r="AI6" s="34">
        <v>1435483.5031481499</v>
      </c>
      <c r="AJ6" s="34">
        <v>57419.340125925999</v>
      </c>
      <c r="AK6" s="34"/>
      <c r="AM6" s="13" t="str">
        <f t="shared" si="1"/>
        <v>.Mining.Final Product.Metal Open Pit.Size Reduced Iron Product.Raw Product.ExtractionExtraction biodiesel</v>
      </c>
      <c r="AO6" s="6"/>
    </row>
    <row r="7" spans="1:41" x14ac:dyDescent="0.3">
      <c r="A7" t="s">
        <v>39</v>
      </c>
      <c r="B7" s="39"/>
      <c r="C7" s="39"/>
      <c r="D7" s="39"/>
      <c r="E7" s="39"/>
      <c r="F7" t="s">
        <v>44</v>
      </c>
      <c r="G7" s="39"/>
      <c r="H7" s="40"/>
      <c r="I7" s="39"/>
      <c r="J7" s="39"/>
      <c r="K7" s="39" t="s">
        <v>40</v>
      </c>
      <c r="L7" s="24"/>
      <c r="M7" s="27" t="s">
        <v>41</v>
      </c>
      <c r="N7" s="45"/>
      <c r="O7" s="27"/>
      <c r="P7" s="27">
        <v>1950</v>
      </c>
      <c r="Q7" s="27">
        <v>2101</v>
      </c>
      <c r="R7" s="27">
        <v>25</v>
      </c>
      <c r="S7" s="46"/>
      <c r="T7" s="46"/>
      <c r="U7" s="46"/>
      <c r="V7" s="46"/>
      <c r="W7" s="45"/>
      <c r="X7" s="45">
        <v>0.3</v>
      </c>
      <c r="Y7" s="46"/>
      <c r="Z7" s="46"/>
      <c r="AA7" s="46"/>
      <c r="AB7" s="46"/>
      <c r="AC7" s="46"/>
      <c r="AD7" s="46"/>
      <c r="AE7" s="46"/>
      <c r="AF7" s="46">
        <v>0.89</v>
      </c>
      <c r="AG7" s="46"/>
      <c r="AH7" s="34">
        <v>70000</v>
      </c>
      <c r="AI7" s="34">
        <v>1435483.5031481499</v>
      </c>
      <c r="AJ7" s="34">
        <v>57419.340125925999</v>
      </c>
      <c r="AK7" s="34"/>
      <c r="AM7" s="13" t="str">
        <f t="shared" si="1"/>
        <v>.Mining.Final Product.Metal Open Pit.Size Reduced Iron Product.Raw Product.ExtractionExtraction electricity</v>
      </c>
      <c r="AO7" s="6"/>
    </row>
    <row r="8" spans="1:41" x14ac:dyDescent="0.3">
      <c r="B8" s="39"/>
      <c r="C8" s="39"/>
      <c r="D8" s="39"/>
      <c r="E8" s="39"/>
      <c r="G8" s="39"/>
      <c r="H8" s="40"/>
      <c r="I8" s="39"/>
      <c r="J8" s="39"/>
      <c r="K8" s="39"/>
      <c r="L8" s="24"/>
      <c r="M8" s="27"/>
      <c r="N8" s="45"/>
      <c r="O8" s="27"/>
      <c r="P8" s="27"/>
      <c r="Q8" s="27"/>
      <c r="R8" s="27"/>
      <c r="S8" s="46"/>
      <c r="T8" s="46"/>
      <c r="U8" s="46"/>
      <c r="V8" s="46"/>
      <c r="W8" s="45"/>
      <c r="X8" s="45"/>
      <c r="Y8" s="46"/>
      <c r="Z8" s="46"/>
      <c r="AA8" s="46"/>
      <c r="AB8" s="46"/>
      <c r="AC8" s="46"/>
      <c r="AD8" s="46"/>
      <c r="AE8" s="46"/>
      <c r="AF8" s="46"/>
      <c r="AG8" s="46"/>
      <c r="AH8" s="34"/>
      <c r="AI8" s="34"/>
      <c r="AJ8" s="34"/>
      <c r="AK8" s="34"/>
      <c r="AM8" s="13" t="str">
        <f t="shared" si="1"/>
        <v/>
      </c>
      <c r="AO8" s="6"/>
    </row>
    <row r="9" spans="1:41" x14ac:dyDescent="0.3">
      <c r="A9" t="s">
        <v>45</v>
      </c>
      <c r="B9" s="39"/>
      <c r="C9" s="39"/>
      <c r="D9" s="39"/>
      <c r="E9" s="39"/>
      <c r="G9" s="39"/>
      <c r="H9" s="40"/>
      <c r="I9" s="39"/>
      <c r="J9" s="39"/>
      <c r="K9" s="39" t="s">
        <v>40</v>
      </c>
      <c r="L9" s="24"/>
      <c r="M9" s="27" t="s">
        <v>41</v>
      </c>
      <c r="N9" s="45">
        <v>0.35</v>
      </c>
      <c r="O9" s="27">
        <v>10</v>
      </c>
      <c r="P9" s="27"/>
      <c r="Q9" s="27"/>
      <c r="R9" s="27"/>
      <c r="S9" s="46"/>
      <c r="T9" s="46"/>
      <c r="U9" s="46"/>
      <c r="V9" s="46"/>
      <c r="W9" s="45"/>
      <c r="X9" s="45"/>
      <c r="Y9" s="46"/>
      <c r="Z9" s="46"/>
      <c r="AA9" s="46"/>
      <c r="AB9" s="46"/>
      <c r="AC9" s="46"/>
      <c r="AD9" s="46"/>
      <c r="AE9" s="46"/>
      <c r="AF9" s="46"/>
      <c r="AG9" s="46"/>
      <c r="AH9" s="34"/>
      <c r="AI9" s="34"/>
      <c r="AJ9" s="34"/>
      <c r="AK9" s="34"/>
      <c r="AM9" s="13" t="str">
        <f t="shared" si="1"/>
        <v>.Mining.Final Product.Metal Open Pit.Size Reduced Iron Product.Raw Product.Transportation</v>
      </c>
      <c r="AO9" s="6"/>
    </row>
    <row r="10" spans="1:41" x14ac:dyDescent="0.3">
      <c r="A10" t="s">
        <v>45</v>
      </c>
      <c r="B10" s="39"/>
      <c r="C10" s="39"/>
      <c r="D10" s="39"/>
      <c r="E10" s="39"/>
      <c r="F10" t="s">
        <v>46</v>
      </c>
      <c r="G10" s="39"/>
      <c r="H10" s="40"/>
      <c r="I10" s="39"/>
      <c r="J10" s="39"/>
      <c r="K10" s="39" t="s">
        <v>40</v>
      </c>
      <c r="L10" s="24"/>
      <c r="M10" s="27" t="s">
        <v>41</v>
      </c>
      <c r="N10" s="45"/>
      <c r="O10" s="27"/>
      <c r="P10" s="27">
        <v>1950</v>
      </c>
      <c r="Q10" s="27">
        <v>2101</v>
      </c>
      <c r="R10" s="27">
        <v>25</v>
      </c>
      <c r="S10" s="46"/>
      <c r="T10" s="46"/>
      <c r="U10" s="46"/>
      <c r="V10" s="46"/>
      <c r="W10" s="45"/>
      <c r="X10" s="45">
        <v>0.87</v>
      </c>
      <c r="Y10" s="46"/>
      <c r="Z10" s="46"/>
      <c r="AA10" s="46"/>
      <c r="AB10" s="46"/>
      <c r="AC10" s="46"/>
      <c r="AD10" s="46"/>
      <c r="AE10" s="46"/>
      <c r="AF10" s="46">
        <v>0.98</v>
      </c>
      <c r="AG10" s="46"/>
      <c r="AH10" s="34">
        <v>70000</v>
      </c>
      <c r="AI10" s="34">
        <v>1435483.5031481499</v>
      </c>
      <c r="AJ10" s="34">
        <v>57419.340125925999</v>
      </c>
      <c r="AK10" s="34"/>
      <c r="AM10" s="13" t="str">
        <f t="shared" si="1"/>
        <v>.Mining.Final Product.Metal Open Pit.Size Reduced Iron Product.Raw Product.TransportationConveyance</v>
      </c>
      <c r="AO10" s="6"/>
    </row>
    <row r="11" spans="1:41" x14ac:dyDescent="0.3">
      <c r="A11" t="s">
        <v>45</v>
      </c>
      <c r="B11" s="39"/>
      <c r="C11" s="39"/>
      <c r="D11" s="39"/>
      <c r="E11" s="39"/>
      <c r="F11" t="s">
        <v>47</v>
      </c>
      <c r="G11" s="39"/>
      <c r="H11" s="40"/>
      <c r="I11" s="39"/>
      <c r="J11" s="39"/>
      <c r="K11" s="39" t="s">
        <v>40</v>
      </c>
      <c r="L11" s="24"/>
      <c r="M11" s="27" t="s">
        <v>41</v>
      </c>
      <c r="N11" s="45"/>
      <c r="O11" s="27"/>
      <c r="P11" s="27">
        <v>1950</v>
      </c>
      <c r="Q11" s="27">
        <v>2101</v>
      </c>
      <c r="R11" s="27">
        <v>25</v>
      </c>
      <c r="S11" s="46"/>
      <c r="T11" s="46"/>
      <c r="U11" s="46"/>
      <c r="V11" s="46"/>
      <c r="W11" s="45"/>
      <c r="X11" s="45">
        <v>0.13</v>
      </c>
      <c r="Y11" s="46"/>
      <c r="Z11" s="46"/>
      <c r="AA11" s="46"/>
      <c r="AB11" s="46"/>
      <c r="AC11" s="46"/>
      <c r="AD11" s="46"/>
      <c r="AE11" s="46"/>
      <c r="AF11" s="46">
        <v>0.02</v>
      </c>
      <c r="AG11" s="46"/>
      <c r="AH11" s="34">
        <v>70000</v>
      </c>
      <c r="AI11" s="34">
        <v>1148386.80251852</v>
      </c>
      <c r="AJ11" s="34">
        <v>45935.472100740801</v>
      </c>
      <c r="AK11" s="34"/>
      <c r="AM11" s="13" t="str">
        <f t="shared" si="1"/>
        <v>.Mining.Final Product.Metal Open Pit.Size Reduced Iron Product.Raw Product.TransportationDiesel truck</v>
      </c>
      <c r="AO11" s="6"/>
    </row>
    <row r="12" spans="1:41" x14ac:dyDescent="0.3">
      <c r="A12" t="s">
        <v>45</v>
      </c>
      <c r="B12" s="39"/>
      <c r="C12" s="39"/>
      <c r="D12" s="39"/>
      <c r="E12" s="39"/>
      <c r="F12" t="s">
        <v>48</v>
      </c>
      <c r="G12" s="39"/>
      <c r="H12" s="40"/>
      <c r="I12" s="39"/>
      <c r="J12" s="39"/>
      <c r="K12" s="39" t="s">
        <v>40</v>
      </c>
      <c r="L12" s="24"/>
      <c r="M12" s="27" t="s">
        <v>41</v>
      </c>
      <c r="N12" s="45"/>
      <c r="O12" s="27"/>
      <c r="P12" s="27">
        <v>1950</v>
      </c>
      <c r="Q12" s="27">
        <v>2101</v>
      </c>
      <c r="R12" s="27">
        <v>25</v>
      </c>
      <c r="S12" s="46"/>
      <c r="T12" s="46"/>
      <c r="U12" s="46"/>
      <c r="V12" s="46"/>
      <c r="W12" s="45"/>
      <c r="X12" s="45"/>
      <c r="Y12" s="46"/>
      <c r="Z12" s="46"/>
      <c r="AA12" s="46"/>
      <c r="AB12" s="46"/>
      <c r="AC12" s="46"/>
      <c r="AD12" s="46"/>
      <c r="AE12" s="46"/>
      <c r="AF12" s="46"/>
      <c r="AG12" s="46"/>
      <c r="AH12" s="34">
        <v>70000</v>
      </c>
      <c r="AI12" s="34">
        <v>1148386.80251852</v>
      </c>
      <c r="AJ12" s="34">
        <v>45935.472100740801</v>
      </c>
      <c r="AK12" s="34"/>
      <c r="AM12" s="13" t="str">
        <f t="shared" si="1"/>
        <v>.Mining.Final Product.Metal Open Pit.Size Reduced Iron Product.Raw Product.TransportationBiodiesel truck</v>
      </c>
      <c r="AO12" s="6"/>
    </row>
    <row r="13" spans="1:41" x14ac:dyDescent="0.3">
      <c r="B13" s="39"/>
      <c r="C13" s="39"/>
      <c r="D13" s="39"/>
      <c r="E13" s="39"/>
      <c r="G13" s="39"/>
      <c r="H13" s="40"/>
      <c r="I13" s="39"/>
      <c r="J13" s="39"/>
      <c r="K13" s="39"/>
      <c r="L13" s="24"/>
      <c r="M13" s="27"/>
      <c r="N13" s="45"/>
      <c r="O13" s="27"/>
      <c r="P13" s="27"/>
      <c r="Q13" s="27"/>
      <c r="R13" s="27"/>
      <c r="S13" s="46"/>
      <c r="T13" s="46"/>
      <c r="U13" s="46"/>
      <c r="V13" s="46"/>
      <c r="W13" s="45"/>
      <c r="X13" s="45"/>
      <c r="Y13" s="46"/>
      <c r="Z13" s="46"/>
      <c r="AA13" s="46"/>
      <c r="AB13" s="46"/>
      <c r="AC13" s="46"/>
      <c r="AD13" s="46"/>
      <c r="AE13" s="46"/>
      <c r="AF13" s="46"/>
      <c r="AG13" s="46"/>
      <c r="AH13" s="34"/>
      <c r="AI13" s="34"/>
      <c r="AJ13" s="34"/>
      <c r="AK13" s="34"/>
      <c r="AM13" s="13" t="str">
        <f t="shared" si="1"/>
        <v/>
      </c>
      <c r="AO13" s="6"/>
    </row>
    <row r="14" spans="1:41" x14ac:dyDescent="0.3">
      <c r="A14" t="s">
        <v>49</v>
      </c>
      <c r="B14" s="39"/>
      <c r="C14" s="39"/>
      <c r="D14" s="39"/>
      <c r="E14" s="39"/>
      <c r="G14" s="39"/>
      <c r="H14" s="40"/>
      <c r="I14" s="39"/>
      <c r="J14" s="39"/>
      <c r="K14" s="39" t="s">
        <v>40</v>
      </c>
      <c r="L14" s="24"/>
      <c r="M14" s="27" t="s">
        <v>41</v>
      </c>
      <c r="N14" s="45">
        <v>0.35</v>
      </c>
      <c r="O14" s="27">
        <v>10</v>
      </c>
      <c r="P14" s="27"/>
      <c r="Q14" s="27"/>
      <c r="R14" s="27"/>
      <c r="S14" s="46"/>
      <c r="T14" s="46"/>
      <c r="U14" s="46"/>
      <c r="V14" s="46"/>
      <c r="W14" s="45"/>
      <c r="X14" s="45"/>
      <c r="Y14" s="46"/>
      <c r="Z14" s="46"/>
      <c r="AA14" s="46"/>
      <c r="AB14" s="46"/>
      <c r="AC14" s="46"/>
      <c r="AD14" s="46"/>
      <c r="AE14" s="46"/>
      <c r="AF14" s="46"/>
      <c r="AG14" s="46"/>
      <c r="AH14" s="34"/>
      <c r="AI14" s="34"/>
      <c r="AJ14" s="34"/>
      <c r="AK14" s="34"/>
      <c r="AM14" s="13" t="str">
        <f t="shared" si="1"/>
        <v>.Mining.Final Product.Metal Open Pit.Size Reduced Iron Product.Primary Crushing</v>
      </c>
      <c r="AO14" s="6"/>
    </row>
    <row r="15" spans="1:41" x14ac:dyDescent="0.3">
      <c r="A15" t="s">
        <v>49</v>
      </c>
      <c r="B15" s="39"/>
      <c r="C15" s="39"/>
      <c r="D15" s="39"/>
      <c r="E15" s="39"/>
      <c r="F15" t="s">
        <v>50</v>
      </c>
      <c r="G15" s="39"/>
      <c r="H15" s="40"/>
      <c r="I15" s="39"/>
      <c r="J15" s="39"/>
      <c r="K15" s="39" t="s">
        <v>40</v>
      </c>
      <c r="L15" s="24"/>
      <c r="M15" s="27" t="s">
        <v>41</v>
      </c>
      <c r="N15" s="45"/>
      <c r="O15" s="27"/>
      <c r="P15" s="27">
        <v>1950</v>
      </c>
      <c r="Q15" s="27">
        <v>2101</v>
      </c>
      <c r="R15" s="27">
        <v>25</v>
      </c>
      <c r="S15" s="46"/>
      <c r="T15" s="46"/>
      <c r="U15" s="46"/>
      <c r="V15" s="46"/>
      <c r="W15" s="45"/>
      <c r="X15" s="45">
        <v>1</v>
      </c>
      <c r="Y15" s="46"/>
      <c r="Z15" s="46"/>
      <c r="AA15" s="46"/>
      <c r="AB15" s="46"/>
      <c r="AC15" s="46"/>
      <c r="AD15" s="46"/>
      <c r="AE15" s="46"/>
      <c r="AF15" s="46">
        <v>1</v>
      </c>
      <c r="AG15" s="46"/>
      <c r="AH15" s="34">
        <v>70000</v>
      </c>
      <c r="AI15" s="34">
        <v>1435483.5031481499</v>
      </c>
      <c r="AJ15" s="34">
        <v>57419.340125925999</v>
      </c>
      <c r="AK15" s="34"/>
      <c r="AM15" s="13" t="str">
        <f t="shared" si="1"/>
        <v>.Mining.Final Product.Metal Open Pit.Size Reduced Iron Product.Primary CrushingPrimary Crushing</v>
      </c>
      <c r="AO15" s="6"/>
    </row>
    <row r="16" spans="1:41" x14ac:dyDescent="0.3">
      <c r="B16" s="39"/>
      <c r="C16" s="39"/>
      <c r="D16" s="39"/>
      <c r="E16" s="39"/>
      <c r="G16" s="39"/>
      <c r="H16" s="40"/>
      <c r="I16" s="39"/>
      <c r="J16" s="39"/>
      <c r="K16" s="39"/>
      <c r="L16" s="24"/>
      <c r="M16" s="27"/>
      <c r="N16" s="45"/>
      <c r="O16" s="27"/>
      <c r="P16" s="27"/>
      <c r="Q16" s="27"/>
      <c r="R16" s="27"/>
      <c r="S16" s="46"/>
      <c r="T16" s="46"/>
      <c r="U16" s="46"/>
      <c r="V16" s="46"/>
      <c r="W16" s="45"/>
      <c r="X16" s="45"/>
      <c r="Y16" s="46"/>
      <c r="Z16" s="46"/>
      <c r="AA16" s="46"/>
      <c r="AB16" s="46"/>
      <c r="AC16" s="46"/>
      <c r="AD16" s="46"/>
      <c r="AE16" s="46"/>
      <c r="AF16" s="46"/>
      <c r="AG16" s="46"/>
      <c r="AH16" s="34"/>
      <c r="AI16" s="34"/>
      <c r="AJ16" s="34"/>
      <c r="AK16" s="34"/>
      <c r="AM16" s="13" t="str">
        <f t="shared" si="1"/>
        <v/>
      </c>
      <c r="AO16" s="6"/>
    </row>
    <row r="17" spans="1:41" x14ac:dyDescent="0.3">
      <c r="A17" t="s">
        <v>51</v>
      </c>
      <c r="B17" s="39"/>
      <c r="C17" s="39"/>
      <c r="D17" s="39"/>
      <c r="E17" s="39"/>
      <c r="G17" s="39"/>
      <c r="H17" s="40"/>
      <c r="I17" s="39"/>
      <c r="J17" s="39"/>
      <c r="K17" s="39" t="s">
        <v>40</v>
      </c>
      <c r="L17" s="24"/>
      <c r="M17" s="27" t="s">
        <v>41</v>
      </c>
      <c r="N17" s="45">
        <v>0.35</v>
      </c>
      <c r="O17" s="27">
        <v>10</v>
      </c>
      <c r="P17" s="27"/>
      <c r="Q17" s="27"/>
      <c r="R17" s="27"/>
      <c r="S17" s="46"/>
      <c r="T17" s="46"/>
      <c r="U17" s="46"/>
      <c r="V17" s="46"/>
      <c r="W17" s="45"/>
      <c r="X17" s="45"/>
      <c r="Y17" s="46"/>
      <c r="Z17" s="46"/>
      <c r="AA17" s="46"/>
      <c r="AB17" s="46"/>
      <c r="AC17" s="46"/>
      <c r="AD17" s="46"/>
      <c r="AE17" s="46"/>
      <c r="AF17" s="46"/>
      <c r="AG17" s="46"/>
      <c r="AH17" s="34"/>
      <c r="AI17" s="34"/>
      <c r="AJ17" s="34"/>
      <c r="AK17" s="34"/>
      <c r="AM17" s="13" t="str">
        <f t="shared" si="1"/>
        <v>.Mining.Final Product.Metal Open Pit.Size Reduced Iron Product.Secondary Crushing</v>
      </c>
      <c r="AO17" s="6"/>
    </row>
    <row r="18" spans="1:41" x14ac:dyDescent="0.3">
      <c r="A18" t="s">
        <v>51</v>
      </c>
      <c r="B18" s="39"/>
      <c r="C18" s="39"/>
      <c r="D18" s="39"/>
      <c r="E18" s="39"/>
      <c r="F18" t="s">
        <v>52</v>
      </c>
      <c r="G18" s="39"/>
      <c r="H18" s="40"/>
      <c r="I18" s="39"/>
      <c r="J18" s="39"/>
      <c r="K18" s="39" t="s">
        <v>40</v>
      </c>
      <c r="L18" s="24"/>
      <c r="M18" s="27" t="s">
        <v>41</v>
      </c>
      <c r="N18" s="45"/>
      <c r="O18" s="27"/>
      <c r="P18" s="27">
        <v>1950</v>
      </c>
      <c r="Q18" s="27">
        <v>2101</v>
      </c>
      <c r="R18" s="27">
        <v>25</v>
      </c>
      <c r="S18" s="46"/>
      <c r="T18" s="46"/>
      <c r="U18" s="46"/>
      <c r="V18" s="46"/>
      <c r="W18" s="45"/>
      <c r="X18" s="45">
        <v>1</v>
      </c>
      <c r="Y18" s="46"/>
      <c r="Z18" s="46"/>
      <c r="AA18" s="46"/>
      <c r="AB18" s="46"/>
      <c r="AC18" s="46"/>
      <c r="AD18" s="46"/>
      <c r="AE18" s="46"/>
      <c r="AF18" s="46">
        <v>0.75</v>
      </c>
      <c r="AG18" s="46"/>
      <c r="AH18" s="34">
        <v>70000</v>
      </c>
      <c r="AI18" s="34">
        <v>1435483.5031481499</v>
      </c>
      <c r="AJ18" s="34">
        <v>57419.340125925999</v>
      </c>
      <c r="AK18" s="34"/>
      <c r="AM18" s="13" t="str">
        <f t="shared" si="1"/>
        <v>.Mining.Final Product.Metal Open Pit.Size Reduced Iron Product.Secondary CrushingFine grinding</v>
      </c>
      <c r="AO18" s="6"/>
    </row>
    <row r="19" spans="1:41" x14ac:dyDescent="0.3">
      <c r="A19" t="s">
        <v>51</v>
      </c>
      <c r="B19" s="39"/>
      <c r="C19" s="39"/>
      <c r="D19" s="39"/>
      <c r="E19" s="39"/>
      <c r="F19" t="s">
        <v>53</v>
      </c>
      <c r="G19" s="39"/>
      <c r="H19" s="40"/>
      <c r="I19" s="39"/>
      <c r="J19" s="39"/>
      <c r="K19" s="39" t="s">
        <v>40</v>
      </c>
      <c r="L19" s="24"/>
      <c r="M19" s="27" t="s">
        <v>41</v>
      </c>
      <c r="N19" s="45"/>
      <c r="O19" s="27"/>
      <c r="P19" s="27">
        <v>1950</v>
      </c>
      <c r="Q19" s="27">
        <v>2101</v>
      </c>
      <c r="R19" s="27">
        <v>25</v>
      </c>
      <c r="S19" s="46"/>
      <c r="T19" s="46"/>
      <c r="U19" s="46"/>
      <c r="V19" s="46"/>
      <c r="W19" s="45"/>
      <c r="X19" s="45"/>
      <c r="Y19" s="46"/>
      <c r="Z19" s="46"/>
      <c r="AA19" s="46"/>
      <c r="AB19" s="46"/>
      <c r="AC19" s="46"/>
      <c r="AD19" s="46"/>
      <c r="AE19" s="46"/>
      <c r="AF19" s="46">
        <v>0.25</v>
      </c>
      <c r="AG19" s="46"/>
      <c r="AH19" s="34">
        <v>70000</v>
      </c>
      <c r="AI19" s="34">
        <v>1492902.8432740699</v>
      </c>
      <c r="AJ19" s="34">
        <v>59716.113730963101</v>
      </c>
      <c r="AK19" s="34"/>
      <c r="AM19" s="13" t="str">
        <f t="shared" si="1"/>
        <v>.Mining.Final Product.Metal Open Pit.Size Reduced Iron Product.Secondary CrushingFine grinding comp ctrl</v>
      </c>
      <c r="AO19" s="6"/>
    </row>
    <row r="20" spans="1:41" x14ac:dyDescent="0.3">
      <c r="B20" s="39"/>
      <c r="C20" s="39"/>
      <c r="D20" s="39"/>
      <c r="E20" s="39"/>
      <c r="G20" s="39"/>
      <c r="H20" s="40"/>
      <c r="I20" s="39"/>
      <c r="J20" s="39"/>
      <c r="K20" s="39"/>
      <c r="L20" s="24"/>
      <c r="M20" s="27"/>
      <c r="N20" s="45"/>
      <c r="O20" s="27"/>
      <c r="P20" s="27"/>
      <c r="Q20" s="27"/>
      <c r="R20" s="27"/>
      <c r="S20" s="46"/>
      <c r="T20" s="46"/>
      <c r="U20" s="46"/>
      <c r="V20" s="46"/>
      <c r="W20" s="45"/>
      <c r="X20" s="45"/>
      <c r="Y20" s="46"/>
      <c r="Z20" s="46"/>
      <c r="AA20" s="46"/>
      <c r="AB20" s="46"/>
      <c r="AC20" s="46"/>
      <c r="AD20" s="46"/>
      <c r="AE20" s="46"/>
      <c r="AF20" s="46"/>
      <c r="AG20" s="46"/>
      <c r="AH20" s="34"/>
      <c r="AI20" s="34"/>
      <c r="AJ20" s="34"/>
      <c r="AK20" s="34"/>
      <c r="AM20" s="13" t="str">
        <f t="shared" si="1"/>
        <v/>
      </c>
      <c r="AO20" s="6"/>
    </row>
    <row r="21" spans="1:41" x14ac:dyDescent="0.3">
      <c r="A21" t="s">
        <v>54</v>
      </c>
      <c r="B21" s="39"/>
      <c r="C21" s="39"/>
      <c r="D21" s="39"/>
      <c r="E21" s="39"/>
      <c r="G21" s="39"/>
      <c r="H21" s="40"/>
      <c r="I21" s="39"/>
      <c r="J21" s="39"/>
      <c r="K21" s="39" t="s">
        <v>40</v>
      </c>
      <c r="L21" s="24"/>
      <c r="M21" s="27" t="s">
        <v>41</v>
      </c>
      <c r="N21" s="45">
        <v>0.35</v>
      </c>
      <c r="O21" s="27">
        <v>10</v>
      </c>
      <c r="P21" s="27"/>
      <c r="Q21" s="27"/>
      <c r="R21" s="27"/>
      <c r="S21" s="46"/>
      <c r="T21" s="46"/>
      <c r="U21" s="46"/>
      <c r="V21" s="46"/>
      <c r="W21" s="45"/>
      <c r="X21" s="45"/>
      <c r="Y21" s="46"/>
      <c r="Z21" s="46"/>
      <c r="AA21" s="46"/>
      <c r="AB21" s="46"/>
      <c r="AC21" s="46"/>
      <c r="AD21" s="46"/>
      <c r="AE21" s="46"/>
      <c r="AF21" s="46"/>
      <c r="AG21" s="46"/>
      <c r="AH21" s="34"/>
      <c r="AI21" s="34"/>
      <c r="AJ21" s="34"/>
      <c r="AK21" s="34"/>
      <c r="AM21" s="13" t="str">
        <f t="shared" si="1"/>
        <v>.Mining.Final Product.Metal Open Pit.Size Reduced Iron Product.Agglomeration</v>
      </c>
      <c r="AO21" s="6"/>
    </row>
    <row r="22" spans="1:41" x14ac:dyDescent="0.3">
      <c r="A22" t="s">
        <v>54</v>
      </c>
      <c r="B22" s="39"/>
      <c r="C22" s="39"/>
      <c r="D22" s="39"/>
      <c r="E22" s="39"/>
      <c r="F22" s="10" t="s">
        <v>55</v>
      </c>
      <c r="G22" s="39"/>
      <c r="H22" s="40"/>
      <c r="I22" s="39"/>
      <c r="J22" s="39"/>
      <c r="K22" s="39" t="s">
        <v>40</v>
      </c>
      <c r="L22" s="24"/>
      <c r="M22" s="27" t="s">
        <v>41</v>
      </c>
      <c r="N22" s="45"/>
      <c r="O22" s="27"/>
      <c r="P22" s="27">
        <v>1950</v>
      </c>
      <c r="Q22" s="27">
        <v>2101</v>
      </c>
      <c r="R22" s="27">
        <v>25</v>
      </c>
      <c r="S22" s="46"/>
      <c r="T22" s="46"/>
      <c r="U22" s="46"/>
      <c r="V22" s="46"/>
      <c r="W22" s="46"/>
      <c r="X22" s="46">
        <v>0.01</v>
      </c>
      <c r="Y22" s="46"/>
      <c r="Z22" s="46"/>
      <c r="AA22" s="46"/>
      <c r="AB22" s="46"/>
      <c r="AC22" s="46"/>
      <c r="AD22" s="46"/>
      <c r="AE22" s="46"/>
      <c r="AF22" s="46"/>
      <c r="AG22" s="46"/>
      <c r="AH22" s="34">
        <v>1000000</v>
      </c>
      <c r="AI22" s="34">
        <v>77926247.241182104</v>
      </c>
      <c r="AJ22" s="34">
        <v>3896312.3620591098</v>
      </c>
      <c r="AK22" s="34"/>
      <c r="AM22" s="13" t="str">
        <f t="shared" si="1"/>
        <v>.Mining.Final Product.Metal Open Pit.Size Reduced Iron Product.AgglomerationNG</v>
      </c>
      <c r="AO22" s="6"/>
    </row>
    <row r="23" spans="1:41" x14ac:dyDescent="0.3">
      <c r="A23" t="s">
        <v>54</v>
      </c>
      <c r="B23" s="39"/>
      <c r="C23" s="39"/>
      <c r="D23" s="39"/>
      <c r="E23" s="39"/>
      <c r="F23" s="10" t="s">
        <v>56</v>
      </c>
      <c r="G23" s="39"/>
      <c r="H23" s="40"/>
      <c r="I23" s="39"/>
      <c r="J23" s="39"/>
      <c r="K23" s="39" t="s">
        <v>40</v>
      </c>
      <c r="L23" s="24"/>
      <c r="M23" s="27" t="s">
        <v>41</v>
      </c>
      <c r="N23" s="45"/>
      <c r="O23" s="27"/>
      <c r="P23" s="27">
        <v>1950</v>
      </c>
      <c r="Q23" s="27">
        <v>2101</v>
      </c>
      <c r="R23" s="27">
        <v>25</v>
      </c>
      <c r="S23" s="45"/>
      <c r="T23" s="45"/>
      <c r="U23" s="45"/>
      <c r="V23" s="46"/>
      <c r="W23" s="45"/>
      <c r="X23" s="45"/>
      <c r="Y23" s="45"/>
      <c r="Z23" s="45"/>
      <c r="AA23" s="45"/>
      <c r="AB23" s="45"/>
      <c r="AC23" s="45"/>
      <c r="AD23" s="45"/>
      <c r="AE23" s="45"/>
      <c r="AF23" s="46"/>
      <c r="AG23" s="45"/>
      <c r="AH23" s="34">
        <v>1000000</v>
      </c>
      <c r="AI23" s="34">
        <v>67765074.802186593</v>
      </c>
      <c r="AJ23" s="34">
        <v>3388253.74010933</v>
      </c>
      <c r="AK23" s="34"/>
      <c r="AM23" s="13" t="str">
        <f t="shared" si="1"/>
        <v>.Mining.Final Product.Metal Open Pit.Size Reduced Iron Product.AgglomerationNG insulation</v>
      </c>
      <c r="AO23" s="9"/>
    </row>
    <row r="24" spans="1:41" x14ac:dyDescent="0.3">
      <c r="A24" t="s">
        <v>54</v>
      </c>
      <c r="B24" s="39"/>
      <c r="C24" s="39"/>
      <c r="D24" s="39"/>
      <c r="E24" s="39"/>
      <c r="F24" s="10" t="s">
        <v>57</v>
      </c>
      <c r="G24" s="39"/>
      <c r="H24" s="40"/>
      <c r="I24" s="39"/>
      <c r="J24" s="39"/>
      <c r="K24" s="39" t="s">
        <v>40</v>
      </c>
      <c r="L24" s="24"/>
      <c r="M24" s="27" t="s">
        <v>41</v>
      </c>
      <c r="N24" s="45"/>
      <c r="O24" s="27"/>
      <c r="P24" s="27">
        <v>1950</v>
      </c>
      <c r="Q24" s="27">
        <v>2101</v>
      </c>
      <c r="R24" s="27">
        <v>25</v>
      </c>
      <c r="S24" s="45"/>
      <c r="T24" s="45"/>
      <c r="U24" s="45"/>
      <c r="V24" s="46"/>
      <c r="W24" s="45">
        <v>0.75</v>
      </c>
      <c r="X24" s="45">
        <v>0.55800000000000005</v>
      </c>
      <c r="Y24" s="45"/>
      <c r="Z24" s="45"/>
      <c r="AA24" s="45"/>
      <c r="AB24" s="45"/>
      <c r="AC24" s="45"/>
      <c r="AD24" s="45"/>
      <c r="AE24" s="45"/>
      <c r="AF24" s="46">
        <v>0.8</v>
      </c>
      <c r="AG24" s="45"/>
      <c r="AH24" s="34">
        <v>1000000</v>
      </c>
      <c r="AI24" s="34">
        <v>77926247.241182104</v>
      </c>
      <c r="AJ24" s="34">
        <v>3896312.3620591098</v>
      </c>
      <c r="AK24" s="34"/>
      <c r="AM24" s="13" t="str">
        <f t="shared" si="1"/>
        <v>.Mining.Final Product.Metal Open Pit.Size Reduced Iron Product.AgglomerationOil</v>
      </c>
      <c r="AO24" s="6"/>
    </row>
    <row r="25" spans="1:41" x14ac:dyDescent="0.3">
      <c r="A25" t="s">
        <v>54</v>
      </c>
      <c r="B25" s="39"/>
      <c r="C25" s="39"/>
      <c r="D25" s="39"/>
      <c r="E25" s="39"/>
      <c r="F25" s="10" t="s">
        <v>58</v>
      </c>
      <c r="G25" s="39"/>
      <c r="H25" s="40"/>
      <c r="I25" s="39"/>
      <c r="J25" s="39"/>
      <c r="K25" s="39" t="s">
        <v>40</v>
      </c>
      <c r="L25" s="24"/>
      <c r="M25" s="27" t="s">
        <v>41</v>
      </c>
      <c r="N25" s="45"/>
      <c r="O25" s="27"/>
      <c r="P25" s="27">
        <v>1950</v>
      </c>
      <c r="Q25" s="27">
        <v>2101</v>
      </c>
      <c r="R25" s="27">
        <v>25</v>
      </c>
      <c r="S25" s="45"/>
      <c r="T25" s="45"/>
      <c r="U25" s="45"/>
      <c r="V25" s="46"/>
      <c r="W25" s="45"/>
      <c r="X25" s="45">
        <v>0.4</v>
      </c>
      <c r="Y25" s="45"/>
      <c r="Z25" s="45"/>
      <c r="AA25" s="45"/>
      <c r="AB25" s="45"/>
      <c r="AC25" s="45"/>
      <c r="AD25" s="45"/>
      <c r="AE25" s="45"/>
      <c r="AF25" s="45">
        <v>0.15</v>
      </c>
      <c r="AG25" s="45"/>
      <c r="AH25" s="34">
        <v>1000000</v>
      </c>
      <c r="AI25" s="34">
        <v>78210513.981780306</v>
      </c>
      <c r="AJ25" s="34">
        <v>3910525.6990890098</v>
      </c>
      <c r="AK25" s="34"/>
      <c r="AM25" s="13" t="str">
        <f t="shared" si="1"/>
        <v>.Mining.Final Product.Metal Open Pit.Size Reduced Iron Product.AgglomerationOil insulation</v>
      </c>
      <c r="AO25" s="6"/>
    </row>
    <row r="26" spans="1:41" x14ac:dyDescent="0.3">
      <c r="A26" t="s">
        <v>54</v>
      </c>
      <c r="B26" s="39"/>
      <c r="C26" s="39"/>
      <c r="D26" s="39"/>
      <c r="E26" s="39"/>
      <c r="F26" s="10" t="s">
        <v>59</v>
      </c>
      <c r="G26" s="39"/>
      <c r="H26" s="40"/>
      <c r="I26" s="39"/>
      <c r="J26" s="39"/>
      <c r="K26" s="39" t="s">
        <v>40</v>
      </c>
      <c r="L26" s="24"/>
      <c r="M26" s="27" t="s">
        <v>41</v>
      </c>
      <c r="N26" s="45"/>
      <c r="O26" s="27"/>
      <c r="P26" s="27">
        <v>1950</v>
      </c>
      <c r="Q26" s="27">
        <v>2101</v>
      </c>
      <c r="R26" s="27">
        <v>25</v>
      </c>
      <c r="S26" s="45"/>
      <c r="T26" s="45"/>
      <c r="U26" s="45"/>
      <c r="V26" s="46"/>
      <c r="W26" s="45">
        <v>0.25</v>
      </c>
      <c r="X26" s="45">
        <v>3.3000000000000002E-2</v>
      </c>
      <c r="Y26" s="45"/>
      <c r="Z26" s="45"/>
      <c r="AA26" s="45"/>
      <c r="AB26" s="45"/>
      <c r="AC26" s="45"/>
      <c r="AD26" s="45"/>
      <c r="AE26" s="45"/>
      <c r="AF26" s="45">
        <v>5.2999999999999999E-2</v>
      </c>
      <c r="AG26" s="45"/>
      <c r="AH26" s="34">
        <v>1000000</v>
      </c>
      <c r="AI26" s="34">
        <v>73824865.876190498</v>
      </c>
      <c r="AJ26" s="34">
        <v>3691243.2938095299</v>
      </c>
      <c r="AK26" s="34"/>
      <c r="AM26" s="13" t="str">
        <f t="shared" si="1"/>
        <v>.Mining.Final Product.Metal Open Pit.Size Reduced Iron Product.Agglomerationsintering</v>
      </c>
      <c r="AO26" s="6"/>
    </row>
    <row r="27" spans="1:41" x14ac:dyDescent="0.3">
      <c r="A27" t="s">
        <v>54</v>
      </c>
      <c r="B27" s="39"/>
      <c r="C27" s="39"/>
      <c r="D27" s="39"/>
      <c r="E27" s="39"/>
      <c r="F27" s="10" t="s">
        <v>60</v>
      </c>
      <c r="G27" s="39"/>
      <c r="H27" s="40"/>
      <c r="I27" s="39"/>
      <c r="J27" s="39"/>
      <c r="K27" s="39" t="s">
        <v>40</v>
      </c>
      <c r="L27" s="24"/>
      <c r="M27" s="27" t="s">
        <v>41</v>
      </c>
      <c r="N27" s="45"/>
      <c r="O27" s="27"/>
      <c r="P27" s="27">
        <v>1950</v>
      </c>
      <c r="Q27" s="27">
        <v>2101</v>
      </c>
      <c r="R27" s="27">
        <v>25</v>
      </c>
      <c r="S27" s="45"/>
      <c r="T27" s="45"/>
      <c r="U27" s="45"/>
      <c r="V27" s="46"/>
      <c r="W27" s="45"/>
      <c r="X27" s="45"/>
      <c r="Y27" s="45"/>
      <c r="Z27" s="45"/>
      <c r="AA27" s="45"/>
      <c r="AB27" s="45"/>
      <c r="AC27" s="45"/>
      <c r="AD27" s="45"/>
      <c r="AE27" s="45"/>
      <c r="AF27" s="45"/>
      <c r="AG27" s="45"/>
      <c r="AH27" s="34">
        <v>1000000</v>
      </c>
      <c r="AI27" s="34">
        <v>77926247.241182104</v>
      </c>
      <c r="AJ27" s="34">
        <v>3896312.3620591098</v>
      </c>
      <c r="AK27" s="34"/>
      <c r="AM27" s="13" t="str">
        <f t="shared" si="1"/>
        <v>.Mining.Final Product.Metal Open Pit.Size Reduced Iron Product.Agglomerationmicrowave drying</v>
      </c>
      <c r="AO27" s="9"/>
    </row>
    <row r="28" spans="1:41" x14ac:dyDescent="0.3">
      <c r="B28" s="39"/>
      <c r="C28" s="39"/>
      <c r="D28" s="39"/>
      <c r="E28" s="39"/>
      <c r="G28" s="39"/>
      <c r="H28" s="40"/>
      <c r="I28" s="39"/>
      <c r="J28" s="39"/>
      <c r="K28" s="39"/>
      <c r="L28" s="24"/>
      <c r="M28" s="27"/>
      <c r="N28" s="45"/>
      <c r="O28" s="27"/>
      <c r="P28" s="27"/>
      <c r="Q28" s="27"/>
      <c r="R28" s="27"/>
      <c r="S28" s="45"/>
      <c r="T28" s="45"/>
      <c r="U28" s="45"/>
      <c r="V28" s="46"/>
      <c r="W28" s="45"/>
      <c r="X28" s="45"/>
      <c r="Y28" s="45"/>
      <c r="Z28" s="45"/>
      <c r="AA28" s="45"/>
      <c r="AB28" s="45"/>
      <c r="AC28" s="45"/>
      <c r="AD28" s="45"/>
      <c r="AE28" s="45"/>
      <c r="AF28" s="45"/>
      <c r="AG28" s="45"/>
      <c r="AH28" s="34"/>
      <c r="AI28" s="34"/>
      <c r="AJ28" s="34"/>
      <c r="AK28" s="34"/>
      <c r="AM28" s="13" t="str">
        <f t="shared" si="1"/>
        <v/>
      </c>
      <c r="AO28" s="9"/>
    </row>
    <row r="29" spans="1:41" x14ac:dyDescent="0.3">
      <c r="A29" t="s">
        <v>61</v>
      </c>
      <c r="B29" s="39"/>
      <c r="C29" s="39"/>
      <c r="D29" s="39"/>
      <c r="E29" s="39"/>
      <c r="G29" s="39"/>
      <c r="H29" s="40"/>
      <c r="I29" s="39"/>
      <c r="J29" s="39"/>
      <c r="K29" s="39" t="s">
        <v>40</v>
      </c>
      <c r="L29" s="24"/>
      <c r="M29" s="27" t="s">
        <v>41</v>
      </c>
      <c r="N29" s="45">
        <v>0.35</v>
      </c>
      <c r="O29" s="27">
        <v>10</v>
      </c>
      <c r="P29" s="27"/>
      <c r="Q29" s="27"/>
      <c r="R29" s="27"/>
      <c r="S29" s="45"/>
      <c r="T29" s="45"/>
      <c r="U29" s="45"/>
      <c r="V29" s="46"/>
      <c r="W29" s="45"/>
      <c r="X29" s="45"/>
      <c r="Y29" s="45"/>
      <c r="Z29" s="45"/>
      <c r="AA29" s="45"/>
      <c r="AB29" s="45"/>
      <c r="AC29" s="45"/>
      <c r="AD29" s="45"/>
      <c r="AE29" s="45"/>
      <c r="AF29" s="45"/>
      <c r="AG29" s="45"/>
      <c r="AH29" s="34"/>
      <c r="AI29" s="34"/>
      <c r="AJ29" s="34"/>
      <c r="AK29" s="34"/>
      <c r="AM29" s="13" t="str">
        <f t="shared" si="1"/>
        <v>.Mining.Final Product.Metal Open Pit.Size Reduced Non Iron Product.Raw Product.Extraction</v>
      </c>
      <c r="AO29" s="9"/>
    </row>
    <row r="30" spans="1:41" x14ac:dyDescent="0.3">
      <c r="A30" t="s">
        <v>61</v>
      </c>
      <c r="B30" s="39"/>
      <c r="C30" s="39"/>
      <c r="D30" s="39"/>
      <c r="E30" s="39"/>
      <c r="F30" s="10" t="s">
        <v>42</v>
      </c>
      <c r="G30" s="39"/>
      <c r="H30" s="40"/>
      <c r="I30" s="39"/>
      <c r="J30" s="39"/>
      <c r="K30" s="39" t="s">
        <v>40</v>
      </c>
      <c r="L30" s="24"/>
      <c r="M30" s="27" t="s">
        <v>41</v>
      </c>
      <c r="N30" s="45"/>
      <c r="O30" s="27"/>
      <c r="P30" s="27">
        <v>1950</v>
      </c>
      <c r="Q30" s="27">
        <v>2101</v>
      </c>
      <c r="R30" s="27">
        <v>25</v>
      </c>
      <c r="S30" s="45"/>
      <c r="T30" s="45"/>
      <c r="U30" s="45"/>
      <c r="V30" s="46">
        <v>1</v>
      </c>
      <c r="W30" s="45">
        <v>0.85</v>
      </c>
      <c r="X30" s="45">
        <v>1</v>
      </c>
      <c r="Y30" s="45"/>
      <c r="Z30" s="45"/>
      <c r="AA30" s="45"/>
      <c r="AB30" s="45"/>
      <c r="AC30" s="45"/>
      <c r="AD30" s="45"/>
      <c r="AE30" s="45"/>
      <c r="AF30" s="45">
        <v>0.15</v>
      </c>
      <c r="AG30" s="45"/>
      <c r="AH30" s="34">
        <v>70000</v>
      </c>
      <c r="AI30" s="34">
        <v>1435483.5031481499</v>
      </c>
      <c r="AJ30" s="34">
        <v>57419.340125925999</v>
      </c>
      <c r="AK30" s="34"/>
      <c r="AM30" s="13" t="str">
        <f t="shared" si="1"/>
        <v>.Mining.Final Product.Metal Open Pit.Size Reduced Non Iron Product.Raw Product.ExtractionExtraction</v>
      </c>
      <c r="AO30" s="6"/>
    </row>
    <row r="31" spans="1:41" x14ac:dyDescent="0.3">
      <c r="A31" t="s">
        <v>61</v>
      </c>
      <c r="B31" s="39"/>
      <c r="C31" s="39"/>
      <c r="D31" s="39"/>
      <c r="E31" s="39"/>
      <c r="F31" s="10" t="s">
        <v>62</v>
      </c>
      <c r="G31" s="39"/>
      <c r="H31" s="40"/>
      <c r="I31" s="39"/>
      <c r="J31" s="39"/>
      <c r="K31" s="39" t="s">
        <v>40</v>
      </c>
      <c r="L31" s="24"/>
      <c r="M31" s="27" t="s">
        <v>41</v>
      </c>
      <c r="N31" s="45"/>
      <c r="O31" s="27"/>
      <c r="P31" s="27">
        <v>1950</v>
      </c>
      <c r="Q31" s="27">
        <v>2101</v>
      </c>
      <c r="R31" s="27">
        <v>25</v>
      </c>
      <c r="S31" s="45"/>
      <c r="T31" s="45"/>
      <c r="U31" s="45"/>
      <c r="V31" s="46"/>
      <c r="W31" s="45"/>
      <c r="X31" s="45"/>
      <c r="Y31" s="45"/>
      <c r="Z31" s="45"/>
      <c r="AA31" s="45"/>
      <c r="AB31" s="45"/>
      <c r="AC31" s="45"/>
      <c r="AD31" s="45"/>
      <c r="AE31" s="45"/>
      <c r="AF31" s="45"/>
      <c r="AG31" s="45"/>
      <c r="AH31" s="34">
        <v>70000</v>
      </c>
      <c r="AI31" s="34">
        <v>1435483.5031481499</v>
      </c>
      <c r="AJ31" s="34">
        <v>57419.340125925999</v>
      </c>
      <c r="AK31" s="34"/>
      <c r="AM31" s="13" t="str">
        <f t="shared" si="1"/>
        <v>.Mining.Final Product.Metal Open Pit.Size Reduced Non Iron Product.Raw Product.ExtractionExtraction Biodiesel</v>
      </c>
      <c r="AO31" s="9"/>
    </row>
    <row r="32" spans="1:41" x14ac:dyDescent="0.3">
      <c r="A32" t="s">
        <v>61</v>
      </c>
      <c r="B32" s="39"/>
      <c r="C32" s="39"/>
      <c r="D32" s="39"/>
      <c r="E32" s="39"/>
      <c r="F32" s="10" t="s">
        <v>63</v>
      </c>
      <c r="G32" s="39"/>
      <c r="H32" s="40"/>
      <c r="I32" s="39"/>
      <c r="J32" s="39"/>
      <c r="K32" s="39" t="s">
        <v>40</v>
      </c>
      <c r="L32" s="24"/>
      <c r="M32" s="27" t="s">
        <v>41</v>
      </c>
      <c r="N32" s="45"/>
      <c r="O32" s="27"/>
      <c r="P32" s="27">
        <v>1950</v>
      </c>
      <c r="Q32" s="27">
        <v>2101</v>
      </c>
      <c r="R32" s="27">
        <v>25</v>
      </c>
      <c r="S32" s="45">
        <v>1</v>
      </c>
      <c r="T32" s="45"/>
      <c r="U32" s="45"/>
      <c r="V32" s="46"/>
      <c r="W32" s="45">
        <v>0.15</v>
      </c>
      <c r="X32" s="45"/>
      <c r="Y32" s="45"/>
      <c r="Z32" s="45"/>
      <c r="AA32" s="45"/>
      <c r="AB32" s="45"/>
      <c r="AC32" s="45"/>
      <c r="AD32" s="45"/>
      <c r="AE32" s="45"/>
      <c r="AF32" s="45">
        <v>0.85</v>
      </c>
      <c r="AG32" s="45"/>
      <c r="AH32" s="34">
        <v>70000</v>
      </c>
      <c r="AI32" s="34">
        <v>1435483.5031481499</v>
      </c>
      <c r="AJ32" s="34">
        <v>57419.340125925999</v>
      </c>
      <c r="AK32" s="34"/>
      <c r="AM32" s="13" t="str">
        <f t="shared" si="1"/>
        <v>.Mining.Final Product.Metal Open Pit.Size Reduced Non Iron Product.Raw Product.ExtractionElectric extraction</v>
      </c>
      <c r="AO32" s="6"/>
    </row>
    <row r="33" spans="1:41" x14ac:dyDescent="0.3">
      <c r="B33" s="39"/>
      <c r="C33" s="39"/>
      <c r="D33" s="39"/>
      <c r="E33" s="39"/>
      <c r="G33" s="39"/>
      <c r="H33" s="40"/>
      <c r="I33" s="39"/>
      <c r="J33" s="39"/>
      <c r="K33" s="39"/>
      <c r="L33" s="24"/>
      <c r="M33" s="27"/>
      <c r="N33" s="45"/>
      <c r="O33" s="27"/>
      <c r="P33" s="27"/>
      <c r="Q33" s="27"/>
      <c r="R33" s="27"/>
      <c r="S33" s="45"/>
      <c r="T33" s="45"/>
      <c r="U33" s="45"/>
      <c r="V33" s="46"/>
      <c r="W33" s="45"/>
      <c r="X33" s="45"/>
      <c r="Y33" s="45"/>
      <c r="Z33" s="45"/>
      <c r="AA33" s="45"/>
      <c r="AB33" s="45"/>
      <c r="AC33" s="45"/>
      <c r="AD33" s="45"/>
      <c r="AE33" s="45"/>
      <c r="AF33" s="45"/>
      <c r="AG33" s="45"/>
      <c r="AH33" s="34"/>
      <c r="AI33" s="34"/>
      <c r="AJ33" s="34"/>
      <c r="AK33" s="34"/>
      <c r="AM33" s="13" t="str">
        <f t="shared" si="1"/>
        <v/>
      </c>
      <c r="AO33" s="6"/>
    </row>
    <row r="34" spans="1:41" x14ac:dyDescent="0.3">
      <c r="A34" t="s">
        <v>64</v>
      </c>
      <c r="B34" s="39"/>
      <c r="C34" s="39"/>
      <c r="D34" s="39"/>
      <c r="E34" s="39"/>
      <c r="G34" s="39"/>
      <c r="H34" s="40"/>
      <c r="I34" s="39"/>
      <c r="J34" s="39"/>
      <c r="K34" s="39" t="s">
        <v>40</v>
      </c>
      <c r="L34" s="24"/>
      <c r="M34" s="27" t="s">
        <v>41</v>
      </c>
      <c r="N34" s="45">
        <v>0.35</v>
      </c>
      <c r="O34" s="27">
        <v>10</v>
      </c>
      <c r="P34" s="27"/>
      <c r="Q34" s="27"/>
      <c r="R34" s="27"/>
      <c r="S34" s="45"/>
      <c r="T34" s="45"/>
      <c r="U34" s="45"/>
      <c r="V34" s="46"/>
      <c r="W34" s="45"/>
      <c r="X34" s="45"/>
      <c r="Y34" s="45"/>
      <c r="Z34" s="45"/>
      <c r="AA34" s="45"/>
      <c r="AB34" s="45"/>
      <c r="AC34" s="45"/>
      <c r="AD34" s="45"/>
      <c r="AE34" s="45"/>
      <c r="AF34" s="45"/>
      <c r="AG34" s="45"/>
      <c r="AH34" s="34"/>
      <c r="AI34" s="34"/>
      <c r="AJ34" s="34"/>
      <c r="AK34" s="34"/>
      <c r="AM34" s="13" t="str">
        <f t="shared" si="1"/>
        <v>.Mining.Final Product.Metal Open Pit.Size Reduced Non Iron Product.Raw Product.Transportation</v>
      </c>
      <c r="AO34" s="6"/>
    </row>
    <row r="35" spans="1:41" x14ac:dyDescent="0.3">
      <c r="A35" t="s">
        <v>64</v>
      </c>
      <c r="B35" s="39"/>
      <c r="C35" s="39"/>
      <c r="D35" s="39"/>
      <c r="E35" s="39"/>
      <c r="F35" s="10" t="s">
        <v>46</v>
      </c>
      <c r="G35" s="39"/>
      <c r="H35" s="40"/>
      <c r="I35" s="39"/>
      <c r="J35" s="39"/>
      <c r="K35" s="39" t="s">
        <v>40</v>
      </c>
      <c r="L35" s="24"/>
      <c r="M35" s="27" t="s">
        <v>41</v>
      </c>
      <c r="N35" s="45"/>
      <c r="O35" s="27"/>
      <c r="P35" s="27">
        <v>1950</v>
      </c>
      <c r="Q35" s="27">
        <v>2101</v>
      </c>
      <c r="R35" s="27">
        <v>25</v>
      </c>
      <c r="S35" s="45">
        <v>0.25</v>
      </c>
      <c r="T35" s="45"/>
      <c r="U35" s="45"/>
      <c r="V35" s="46"/>
      <c r="W35" s="45">
        <v>0.15</v>
      </c>
      <c r="X35" s="45">
        <v>0.1</v>
      </c>
      <c r="Y35" s="45"/>
      <c r="Z35" s="45"/>
      <c r="AA35" s="45"/>
      <c r="AB35" s="45"/>
      <c r="AC35" s="45"/>
      <c r="AD35" s="45"/>
      <c r="AE35" s="45"/>
      <c r="AF35" s="45">
        <v>0.89</v>
      </c>
      <c r="AG35" s="45"/>
      <c r="AH35" s="34">
        <v>70000</v>
      </c>
      <c r="AI35" s="34">
        <v>1435483.5031481499</v>
      </c>
      <c r="AJ35" s="34">
        <v>57419.340125925999</v>
      </c>
      <c r="AK35" s="34"/>
      <c r="AM35" s="13" t="str">
        <f t="shared" si="1"/>
        <v>.Mining.Final Product.Metal Open Pit.Size Reduced Non Iron Product.Raw Product.TransportationConveyance</v>
      </c>
      <c r="AO35" s="9"/>
    </row>
    <row r="36" spans="1:41" x14ac:dyDescent="0.3">
      <c r="A36" t="s">
        <v>64</v>
      </c>
      <c r="B36" s="39"/>
      <c r="C36" s="39"/>
      <c r="D36" s="39"/>
      <c r="E36" s="39"/>
      <c r="F36" t="s">
        <v>47</v>
      </c>
      <c r="G36" s="39"/>
      <c r="H36" s="40"/>
      <c r="I36" s="39"/>
      <c r="J36" s="39"/>
      <c r="K36" s="39" t="s">
        <v>40</v>
      </c>
      <c r="L36" s="24"/>
      <c r="M36" s="27" t="s">
        <v>41</v>
      </c>
      <c r="N36" s="45"/>
      <c r="O36" s="27"/>
      <c r="P36" s="27">
        <v>1950</v>
      </c>
      <c r="Q36" s="27">
        <v>2101</v>
      </c>
      <c r="R36" s="27">
        <v>25</v>
      </c>
      <c r="S36" s="45">
        <v>0.75</v>
      </c>
      <c r="T36" s="45"/>
      <c r="U36" s="45"/>
      <c r="V36" s="46">
        <v>1</v>
      </c>
      <c r="W36" s="45">
        <v>0.85</v>
      </c>
      <c r="X36" s="45">
        <v>0.9</v>
      </c>
      <c r="Y36" s="45"/>
      <c r="Z36" s="45"/>
      <c r="AA36" s="45"/>
      <c r="AB36" s="45"/>
      <c r="AC36" s="45"/>
      <c r="AD36" s="45"/>
      <c r="AE36" s="45"/>
      <c r="AF36" s="45">
        <v>0.11</v>
      </c>
      <c r="AG36" s="45"/>
      <c r="AH36" s="34">
        <v>70000</v>
      </c>
      <c r="AI36" s="34">
        <v>1148386.80251852</v>
      </c>
      <c r="AJ36" s="34">
        <v>57419.340125925999</v>
      </c>
      <c r="AK36" s="34"/>
      <c r="AM36" s="13" t="str">
        <f t="shared" si="1"/>
        <v>.Mining.Final Product.Metal Open Pit.Size Reduced Non Iron Product.Raw Product.TransportationDiesel truck</v>
      </c>
      <c r="AO36" s="6"/>
    </row>
    <row r="37" spans="1:41" x14ac:dyDescent="0.3">
      <c r="A37" t="s">
        <v>64</v>
      </c>
      <c r="B37" s="39"/>
      <c r="C37" s="39"/>
      <c r="D37" s="39"/>
      <c r="E37" s="39"/>
      <c r="F37" s="10" t="s">
        <v>48</v>
      </c>
      <c r="G37" s="39"/>
      <c r="H37" s="40"/>
      <c r="I37" s="39"/>
      <c r="J37" s="39"/>
      <c r="K37" s="39" t="s">
        <v>40</v>
      </c>
      <c r="L37" s="24"/>
      <c r="M37" s="27" t="s">
        <v>41</v>
      </c>
      <c r="N37" s="45"/>
      <c r="O37" s="27"/>
      <c r="P37" s="27">
        <v>1950</v>
      </c>
      <c r="Q37" s="27">
        <v>2101</v>
      </c>
      <c r="R37" s="27">
        <v>25</v>
      </c>
      <c r="S37" s="45"/>
      <c r="T37" s="45"/>
      <c r="U37" s="45"/>
      <c r="V37" s="46"/>
      <c r="W37" s="45"/>
      <c r="X37" s="45"/>
      <c r="Y37" s="45"/>
      <c r="Z37" s="45"/>
      <c r="AA37" s="45"/>
      <c r="AB37" s="45"/>
      <c r="AC37" s="45"/>
      <c r="AD37" s="45"/>
      <c r="AE37" s="45"/>
      <c r="AF37" s="45"/>
      <c r="AG37" s="45"/>
      <c r="AH37" s="34">
        <v>70000</v>
      </c>
      <c r="AI37" s="34">
        <v>1148386.80251852</v>
      </c>
      <c r="AJ37" s="34">
        <v>45935.472100740801</v>
      </c>
      <c r="AK37" s="34"/>
      <c r="AM37" s="13" t="str">
        <f t="shared" si="1"/>
        <v>.Mining.Final Product.Metal Open Pit.Size Reduced Non Iron Product.Raw Product.TransportationBiodiesel truck</v>
      </c>
      <c r="AO37" s="6"/>
    </row>
    <row r="38" spans="1:41" x14ac:dyDescent="0.3">
      <c r="B38" s="39"/>
      <c r="C38" s="39"/>
      <c r="D38" s="39"/>
      <c r="E38" s="39"/>
      <c r="G38" s="39"/>
      <c r="H38" s="40"/>
      <c r="I38" s="39"/>
      <c r="J38" s="39"/>
      <c r="K38" s="39"/>
      <c r="L38" s="24"/>
      <c r="M38" s="27"/>
      <c r="N38" s="45"/>
      <c r="O38" s="27"/>
      <c r="P38" s="27"/>
      <c r="Q38" s="27"/>
      <c r="R38" s="27"/>
      <c r="S38" s="45"/>
      <c r="T38" s="45"/>
      <c r="U38" s="45"/>
      <c r="V38" s="46"/>
      <c r="W38" s="45"/>
      <c r="X38" s="45"/>
      <c r="Y38" s="45"/>
      <c r="Z38" s="45"/>
      <c r="AA38" s="45"/>
      <c r="AB38" s="45"/>
      <c r="AC38" s="45"/>
      <c r="AD38" s="45"/>
      <c r="AE38" s="45"/>
      <c r="AF38" s="45"/>
      <c r="AG38" s="45"/>
      <c r="AH38" s="34"/>
      <c r="AI38" s="34"/>
      <c r="AJ38" s="34"/>
      <c r="AK38" s="34"/>
      <c r="AM38" s="13" t="str">
        <f t="shared" si="1"/>
        <v/>
      </c>
      <c r="AO38" s="6"/>
    </row>
    <row r="39" spans="1:41" x14ac:dyDescent="0.3">
      <c r="A39" t="s">
        <v>65</v>
      </c>
      <c r="B39" s="39"/>
      <c r="C39" s="39"/>
      <c r="D39" s="39"/>
      <c r="E39" s="39"/>
      <c r="G39" s="39"/>
      <c r="H39" s="40"/>
      <c r="I39" s="39"/>
      <c r="J39" s="39"/>
      <c r="K39" s="39" t="s">
        <v>40</v>
      </c>
      <c r="L39" s="24"/>
      <c r="M39" s="27" t="s">
        <v>41</v>
      </c>
      <c r="N39" s="45">
        <v>0.35</v>
      </c>
      <c r="O39" s="27">
        <v>10</v>
      </c>
      <c r="P39" s="27"/>
      <c r="Q39" s="27"/>
      <c r="R39" s="27"/>
      <c r="S39" s="45"/>
      <c r="T39" s="45"/>
      <c r="U39" s="45"/>
      <c r="V39" s="46"/>
      <c r="W39" s="45"/>
      <c r="X39" s="45"/>
      <c r="Y39" s="45"/>
      <c r="Z39" s="45"/>
      <c r="AA39" s="45"/>
      <c r="AB39" s="45"/>
      <c r="AC39" s="45"/>
      <c r="AD39" s="45"/>
      <c r="AE39" s="45"/>
      <c r="AF39" s="45"/>
      <c r="AG39" s="45"/>
      <c r="AH39" s="34"/>
      <c r="AI39" s="34"/>
      <c r="AJ39" s="34"/>
      <c r="AK39" s="34"/>
      <c r="AM39" s="13" t="str">
        <f t="shared" si="1"/>
        <v>.Mining.Final Product.Metal Open Pit.Size Reduced Non Iron Product.Primary Crushing</v>
      </c>
      <c r="AO39" s="6"/>
    </row>
    <row r="40" spans="1:41" x14ac:dyDescent="0.3">
      <c r="A40" t="s">
        <v>65</v>
      </c>
      <c r="B40" s="39"/>
      <c r="C40" s="39"/>
      <c r="D40" s="39"/>
      <c r="E40" s="39"/>
      <c r="F40" t="s">
        <v>50</v>
      </c>
      <c r="G40" s="39"/>
      <c r="H40" s="40"/>
      <c r="I40" s="39"/>
      <c r="J40" s="39"/>
      <c r="K40" s="39" t="s">
        <v>40</v>
      </c>
      <c r="L40" s="24"/>
      <c r="M40" s="27" t="s">
        <v>41</v>
      </c>
      <c r="N40" s="45"/>
      <c r="O40" s="27"/>
      <c r="P40" s="27">
        <v>1950</v>
      </c>
      <c r="Q40" s="27">
        <v>2101</v>
      </c>
      <c r="R40" s="27">
        <v>25</v>
      </c>
      <c r="S40" s="45">
        <v>1</v>
      </c>
      <c r="T40" s="45"/>
      <c r="U40" s="45"/>
      <c r="V40" s="46">
        <v>1</v>
      </c>
      <c r="W40" s="45">
        <v>1</v>
      </c>
      <c r="X40" s="45">
        <v>1</v>
      </c>
      <c r="Y40" s="45"/>
      <c r="Z40" s="45"/>
      <c r="AA40" s="45"/>
      <c r="AB40" s="45"/>
      <c r="AC40" s="45"/>
      <c r="AD40" s="45"/>
      <c r="AE40" s="45"/>
      <c r="AF40" s="45">
        <v>1</v>
      </c>
      <c r="AG40" s="45"/>
      <c r="AH40" s="34">
        <v>70000</v>
      </c>
      <c r="AI40" s="34">
        <v>1435483.5031481499</v>
      </c>
      <c r="AJ40" s="34">
        <v>57419.340125925999</v>
      </c>
      <c r="AK40" s="34"/>
      <c r="AM40" s="13" t="str">
        <f t="shared" si="1"/>
        <v>.Mining.Final Product.Metal Open Pit.Size Reduced Non Iron Product.Primary CrushingPrimary Crushing</v>
      </c>
      <c r="AO40" s="6"/>
    </row>
    <row r="41" spans="1:41" x14ac:dyDescent="0.3">
      <c r="B41" s="39"/>
      <c r="C41" s="39"/>
      <c r="D41" s="39"/>
      <c r="E41" s="39"/>
      <c r="G41" s="39"/>
      <c r="H41" s="40"/>
      <c r="I41" s="39"/>
      <c r="J41" s="39"/>
      <c r="K41" s="39"/>
      <c r="L41" s="24"/>
      <c r="M41" s="27"/>
      <c r="N41" s="45"/>
      <c r="O41" s="27"/>
      <c r="P41" s="27"/>
      <c r="Q41" s="27"/>
      <c r="R41" s="27"/>
      <c r="S41" s="45"/>
      <c r="T41" s="45"/>
      <c r="U41" s="45"/>
      <c r="V41" s="46"/>
      <c r="W41" s="45"/>
      <c r="X41" s="45"/>
      <c r="Y41" s="45"/>
      <c r="Z41" s="45"/>
      <c r="AA41" s="45"/>
      <c r="AB41" s="45"/>
      <c r="AC41" s="45"/>
      <c r="AD41" s="45"/>
      <c r="AE41" s="45"/>
      <c r="AF41" s="45"/>
      <c r="AG41" s="45"/>
      <c r="AH41" s="34"/>
      <c r="AI41" s="34"/>
      <c r="AJ41" s="34"/>
      <c r="AK41" s="34"/>
      <c r="AM41" s="13" t="str">
        <f t="shared" si="1"/>
        <v/>
      </c>
      <c r="AO41" s="6"/>
    </row>
    <row r="42" spans="1:41" x14ac:dyDescent="0.3">
      <c r="A42" t="s">
        <v>66</v>
      </c>
      <c r="B42" s="39"/>
      <c r="C42" s="39"/>
      <c r="D42" s="39"/>
      <c r="E42" s="39"/>
      <c r="G42" s="39"/>
      <c r="H42" s="40"/>
      <c r="I42" s="39"/>
      <c r="J42" s="39"/>
      <c r="K42" s="39" t="s">
        <v>40</v>
      </c>
      <c r="L42" s="24"/>
      <c r="M42" s="27" t="s">
        <v>41</v>
      </c>
      <c r="N42" s="45">
        <v>0.35</v>
      </c>
      <c r="O42" s="27">
        <v>10</v>
      </c>
      <c r="P42" s="27"/>
      <c r="Q42" s="27"/>
      <c r="R42" s="27"/>
      <c r="S42" s="45"/>
      <c r="T42" s="45"/>
      <c r="U42" s="45"/>
      <c r="V42" s="46"/>
      <c r="W42" s="45"/>
      <c r="X42" s="45"/>
      <c r="Y42" s="45"/>
      <c r="Z42" s="45"/>
      <c r="AA42" s="45"/>
      <c r="AB42" s="45"/>
      <c r="AC42" s="45"/>
      <c r="AD42" s="45"/>
      <c r="AE42" s="45"/>
      <c r="AF42" s="45"/>
      <c r="AG42" s="45"/>
      <c r="AH42" s="34"/>
      <c r="AI42" s="34"/>
      <c r="AJ42" s="34"/>
      <c r="AK42" s="34"/>
      <c r="AM42" s="13" t="str">
        <f t="shared" si="1"/>
        <v>.Mining.Final Product.Metal Open Pit.Size Reduced Non Iron Product.Secondary Crushing</v>
      </c>
      <c r="AO42" s="6"/>
    </row>
    <row r="43" spans="1:41" x14ac:dyDescent="0.3">
      <c r="A43" t="s">
        <v>66</v>
      </c>
      <c r="B43" s="39"/>
      <c r="C43" s="39"/>
      <c r="D43" s="39"/>
      <c r="E43" s="39"/>
      <c r="F43" t="s">
        <v>52</v>
      </c>
      <c r="G43" s="39"/>
      <c r="H43" s="40"/>
      <c r="I43" s="39"/>
      <c r="J43" s="39"/>
      <c r="K43" s="39" t="s">
        <v>40</v>
      </c>
      <c r="L43" s="24"/>
      <c r="M43" s="27" t="s">
        <v>41</v>
      </c>
      <c r="N43" s="45"/>
      <c r="O43" s="27"/>
      <c r="P43" s="27">
        <v>1950</v>
      </c>
      <c r="Q43" s="27">
        <v>2101</v>
      </c>
      <c r="R43" s="27">
        <v>25</v>
      </c>
      <c r="S43" s="45">
        <v>0.8</v>
      </c>
      <c r="T43" s="45"/>
      <c r="U43" s="45"/>
      <c r="V43" s="46">
        <v>1</v>
      </c>
      <c r="W43" s="45">
        <v>1</v>
      </c>
      <c r="X43" s="45">
        <v>1</v>
      </c>
      <c r="Y43" s="45"/>
      <c r="Z43" s="45"/>
      <c r="AA43" s="45"/>
      <c r="AB43" s="45"/>
      <c r="AC43" s="45"/>
      <c r="AD43" s="45"/>
      <c r="AE43" s="45"/>
      <c r="AF43" s="45">
        <v>1</v>
      </c>
      <c r="AG43" s="45"/>
      <c r="AH43" s="34">
        <v>70000</v>
      </c>
      <c r="AI43" s="34">
        <v>1435483.5031481499</v>
      </c>
      <c r="AJ43" s="34">
        <v>57419.340125925999</v>
      </c>
      <c r="AK43" s="34"/>
      <c r="AM43" s="13" t="str">
        <f t="shared" si="1"/>
        <v>.Mining.Final Product.Metal Open Pit.Size Reduced Non Iron Product.Secondary CrushingFine grinding</v>
      </c>
      <c r="AO43" s="6"/>
    </row>
    <row r="44" spans="1:41" x14ac:dyDescent="0.3">
      <c r="A44" s="10" t="s">
        <v>66</v>
      </c>
      <c r="B44" s="39"/>
      <c r="C44" s="39"/>
      <c r="D44" s="39"/>
      <c r="E44" s="39"/>
      <c r="F44" t="s">
        <v>53</v>
      </c>
      <c r="G44" s="39"/>
      <c r="H44" s="40"/>
      <c r="I44" s="39"/>
      <c r="J44" s="39"/>
      <c r="K44" s="39" t="s">
        <v>40</v>
      </c>
      <c r="L44" s="24"/>
      <c r="M44" s="27" t="s">
        <v>41</v>
      </c>
      <c r="N44" s="45"/>
      <c r="O44" s="27"/>
      <c r="P44" s="27">
        <v>1950</v>
      </c>
      <c r="Q44" s="27">
        <v>2101</v>
      </c>
      <c r="R44" s="27">
        <v>25</v>
      </c>
      <c r="S44" s="45">
        <v>0.2</v>
      </c>
      <c r="T44" s="45"/>
      <c r="U44" s="45"/>
      <c r="V44" s="46"/>
      <c r="W44" s="45"/>
      <c r="X44" s="45"/>
      <c r="Y44" s="45"/>
      <c r="Z44" s="45"/>
      <c r="AA44" s="45"/>
      <c r="AB44" s="45"/>
      <c r="AC44" s="45"/>
      <c r="AD44" s="45"/>
      <c r="AE44" s="45"/>
      <c r="AF44" s="45"/>
      <c r="AG44" s="45"/>
      <c r="AH44" s="34">
        <v>70000</v>
      </c>
      <c r="AI44" s="34">
        <v>1492902.8432740699</v>
      </c>
      <c r="AJ44" s="34">
        <v>59716.113730963101</v>
      </c>
      <c r="AK44" s="34"/>
      <c r="AM44" s="13" t="str">
        <f t="shared" si="1"/>
        <v>.Mining.Final Product.Metal Open Pit.Size Reduced Non Iron Product.Secondary CrushingFine grinding comp ctrl</v>
      </c>
      <c r="AO44" s="6"/>
    </row>
    <row r="45" spans="1:41" x14ac:dyDescent="0.3">
      <c r="B45" s="39"/>
      <c r="C45" s="39"/>
      <c r="D45" s="39"/>
      <c r="E45" s="39"/>
      <c r="G45" s="39"/>
      <c r="H45" s="40"/>
      <c r="I45" s="39"/>
      <c r="J45" s="39"/>
      <c r="K45" s="39"/>
      <c r="L45" s="24"/>
      <c r="M45" s="27"/>
      <c r="N45" s="45"/>
      <c r="O45" s="27"/>
      <c r="P45" s="27"/>
      <c r="Q45" s="27"/>
      <c r="R45" s="27"/>
      <c r="S45" s="45"/>
      <c r="T45" s="45"/>
      <c r="U45" s="45"/>
      <c r="V45" s="46"/>
      <c r="W45" s="45"/>
      <c r="X45" s="45"/>
      <c r="Y45" s="45"/>
      <c r="Z45" s="45"/>
      <c r="AA45" s="45"/>
      <c r="AB45" s="45"/>
      <c r="AC45" s="45"/>
      <c r="AD45" s="45"/>
      <c r="AE45" s="45"/>
      <c r="AF45" s="45"/>
      <c r="AG45" s="45"/>
      <c r="AH45" s="34"/>
      <c r="AI45" s="34"/>
      <c r="AJ45" s="34"/>
      <c r="AK45" s="34"/>
      <c r="AM45" s="13" t="str">
        <f t="shared" si="1"/>
        <v/>
      </c>
      <c r="AO45" s="6"/>
    </row>
    <row r="46" spans="1:41" x14ac:dyDescent="0.3">
      <c r="A46" s="10" t="s">
        <v>67</v>
      </c>
      <c r="B46" s="39"/>
      <c r="C46" s="39"/>
      <c r="D46" s="39"/>
      <c r="E46" s="39"/>
      <c r="G46" s="39"/>
      <c r="H46" s="40"/>
      <c r="I46" s="39"/>
      <c r="J46" s="39"/>
      <c r="K46" s="39" t="s">
        <v>40</v>
      </c>
      <c r="L46" s="24"/>
      <c r="M46" s="27" t="s">
        <v>41</v>
      </c>
      <c r="N46" s="45">
        <v>0.35</v>
      </c>
      <c r="O46" s="27">
        <v>10</v>
      </c>
      <c r="P46" s="27"/>
      <c r="Q46" s="27"/>
      <c r="R46" s="27"/>
      <c r="S46" s="45"/>
      <c r="T46" s="45"/>
      <c r="U46" s="45"/>
      <c r="V46" s="46"/>
      <c r="W46" s="45"/>
      <c r="X46" s="45"/>
      <c r="Y46" s="45"/>
      <c r="Z46" s="45"/>
      <c r="AA46" s="45"/>
      <c r="AB46" s="45"/>
      <c r="AC46" s="45"/>
      <c r="AD46" s="45"/>
      <c r="AE46" s="45"/>
      <c r="AF46" s="45"/>
      <c r="AG46" s="45"/>
      <c r="AH46" s="34"/>
      <c r="AI46" s="34"/>
      <c r="AJ46" s="34"/>
      <c r="AK46" s="34"/>
      <c r="AM46" s="13" t="str">
        <f t="shared" si="1"/>
        <v>.Mining.Final Product.Metal Open Pit.Size Reduced Non Iron Product.Primary Milling</v>
      </c>
      <c r="AO46" s="6"/>
    </row>
    <row r="47" spans="1:41" x14ac:dyDescent="0.3">
      <c r="A47" s="10" t="s">
        <v>67</v>
      </c>
      <c r="B47" s="39"/>
      <c r="C47" s="39"/>
      <c r="D47" s="39"/>
      <c r="E47" s="39"/>
      <c r="F47" s="10" t="s">
        <v>68</v>
      </c>
      <c r="G47" s="39"/>
      <c r="H47" s="40"/>
      <c r="I47" s="39"/>
      <c r="J47" s="39"/>
      <c r="K47" s="39" t="s">
        <v>40</v>
      </c>
      <c r="L47" s="24"/>
      <c r="M47" s="27" t="s">
        <v>41</v>
      </c>
      <c r="N47" s="45"/>
      <c r="O47" s="27"/>
      <c r="P47" s="27">
        <v>1950</v>
      </c>
      <c r="Q47" s="27">
        <v>2101</v>
      </c>
      <c r="R47" s="27">
        <v>25</v>
      </c>
      <c r="S47" s="45"/>
      <c r="T47" s="45"/>
      <c r="U47" s="45"/>
      <c r="V47" s="46"/>
      <c r="W47" s="45"/>
      <c r="X47" s="45"/>
      <c r="Y47" s="45"/>
      <c r="Z47" s="45"/>
      <c r="AA47" s="45"/>
      <c r="AB47" s="45"/>
      <c r="AC47" s="45"/>
      <c r="AD47" s="45"/>
      <c r="AE47" s="45"/>
      <c r="AF47" s="45"/>
      <c r="AG47" s="45"/>
      <c r="AH47" s="34">
        <v>70000</v>
      </c>
      <c r="AI47" s="34">
        <v>1435483.5031481499</v>
      </c>
      <c r="AJ47" s="34">
        <v>57419.340125925999</v>
      </c>
      <c r="AK47" s="34"/>
      <c r="AM47" s="13" t="str">
        <f t="shared" si="1"/>
        <v>.Mining.Final Product.Metal Open Pit.Size Reduced Non Iron Product.Primary MillingSecondary grinding 2 stage</v>
      </c>
      <c r="AO47" s="9"/>
    </row>
    <row r="48" spans="1:41" x14ac:dyDescent="0.3">
      <c r="A48" t="s">
        <v>67</v>
      </c>
      <c r="B48" s="39"/>
      <c r="C48" s="39"/>
      <c r="D48" s="39"/>
      <c r="E48" s="39"/>
      <c r="F48" s="10" t="s">
        <v>69</v>
      </c>
      <c r="G48" s="39"/>
      <c r="H48" s="40"/>
      <c r="I48" s="39"/>
      <c r="J48" s="39"/>
      <c r="K48" s="39" t="s">
        <v>40</v>
      </c>
      <c r="L48" s="24"/>
      <c r="M48" s="27" t="s">
        <v>41</v>
      </c>
      <c r="N48" s="45"/>
      <c r="O48" s="27"/>
      <c r="P48" s="27">
        <v>1950</v>
      </c>
      <c r="Q48" s="27">
        <v>2101</v>
      </c>
      <c r="R48" s="27">
        <v>25</v>
      </c>
      <c r="S48" s="45"/>
      <c r="T48" s="45"/>
      <c r="U48" s="45"/>
      <c r="V48" s="46"/>
      <c r="W48" s="45"/>
      <c r="X48" s="45"/>
      <c r="Y48" s="45"/>
      <c r="Z48" s="45"/>
      <c r="AA48" s="45"/>
      <c r="AB48" s="45"/>
      <c r="AC48" s="45"/>
      <c r="AD48" s="45"/>
      <c r="AE48" s="45"/>
      <c r="AF48" s="45"/>
      <c r="AG48" s="45"/>
      <c r="AH48" s="34">
        <v>70000</v>
      </c>
      <c r="AI48" s="34">
        <v>1507257.67830555</v>
      </c>
      <c r="AJ48" s="34">
        <v>60290.307132222297</v>
      </c>
      <c r="AK48" s="34"/>
      <c r="AM48" s="13" t="str">
        <f t="shared" si="1"/>
        <v>.Mining.Final Product.Metal Open Pit.Size Reduced Non Iron Product.Primary MillingSecondary grinding 3 stage</v>
      </c>
      <c r="AO48" s="6"/>
    </row>
    <row r="49" spans="1:41" x14ac:dyDescent="0.3">
      <c r="A49" t="s">
        <v>67</v>
      </c>
      <c r="B49" s="39"/>
      <c r="C49" s="39"/>
      <c r="D49" s="39"/>
      <c r="E49" s="39"/>
      <c r="F49" s="10" t="s">
        <v>70</v>
      </c>
      <c r="G49" s="39"/>
      <c r="H49" s="40"/>
      <c r="I49" s="39"/>
      <c r="J49" s="39"/>
      <c r="K49" s="39" t="s">
        <v>40</v>
      </c>
      <c r="L49" s="24"/>
      <c r="M49" s="27" t="s">
        <v>41</v>
      </c>
      <c r="N49" s="45"/>
      <c r="O49" s="27"/>
      <c r="P49" s="27">
        <v>1950</v>
      </c>
      <c r="Q49" s="27">
        <v>2101</v>
      </c>
      <c r="R49" s="27">
        <v>25</v>
      </c>
      <c r="S49" s="45"/>
      <c r="T49" s="45"/>
      <c r="U49" s="45"/>
      <c r="V49" s="46"/>
      <c r="W49" s="45"/>
      <c r="X49" s="45"/>
      <c r="Y49" s="45"/>
      <c r="Z49" s="45"/>
      <c r="AA49" s="45"/>
      <c r="AB49" s="45"/>
      <c r="AC49" s="45"/>
      <c r="AD49" s="45"/>
      <c r="AE49" s="45"/>
      <c r="AF49" s="45"/>
      <c r="AG49" s="45"/>
      <c r="AH49" s="34">
        <v>70000</v>
      </c>
      <c r="AI49" s="34">
        <v>1492902.8432740699</v>
      </c>
      <c r="AJ49" s="34">
        <v>59716.113730963101</v>
      </c>
      <c r="AK49" s="34"/>
      <c r="AM49" s="13" t="str">
        <f t="shared" si="1"/>
        <v>.Mining.Final Product.Metal Open Pit.Size Reduced Non Iron Product.Primary MillingSecondary grinding comp ctrl 2 stage</v>
      </c>
      <c r="AO49" s="9"/>
    </row>
    <row r="50" spans="1:41" x14ac:dyDescent="0.3">
      <c r="A50" t="s">
        <v>67</v>
      </c>
      <c r="B50" s="39"/>
      <c r="C50" s="39"/>
      <c r="D50" s="39"/>
      <c r="E50" s="39"/>
      <c r="F50" s="10" t="s">
        <v>71</v>
      </c>
      <c r="G50" s="39"/>
      <c r="H50" s="40"/>
      <c r="I50" s="39"/>
      <c r="J50" s="39"/>
      <c r="K50" s="39" t="s">
        <v>40</v>
      </c>
      <c r="L50" s="24"/>
      <c r="M50" s="27" t="s">
        <v>41</v>
      </c>
      <c r="N50" s="45"/>
      <c r="O50" s="27"/>
      <c r="P50" s="27">
        <v>1950</v>
      </c>
      <c r="Q50" s="27">
        <v>2101</v>
      </c>
      <c r="R50" s="27">
        <v>25</v>
      </c>
      <c r="S50" s="45"/>
      <c r="T50" s="45"/>
      <c r="U50" s="45"/>
      <c r="V50" s="45"/>
      <c r="W50" s="45"/>
      <c r="X50" s="45"/>
      <c r="Y50" s="45"/>
      <c r="Z50" s="45"/>
      <c r="AA50" s="45"/>
      <c r="AB50" s="45"/>
      <c r="AC50" s="45"/>
      <c r="AD50" s="45"/>
      <c r="AE50" s="45"/>
      <c r="AF50" s="45"/>
      <c r="AG50" s="45"/>
      <c r="AH50" s="34">
        <v>70000</v>
      </c>
      <c r="AI50" s="34">
        <v>1567547.9854377799</v>
      </c>
      <c r="AJ50" s="34">
        <v>62701.919417511199</v>
      </c>
      <c r="AK50" s="34"/>
      <c r="AM50" s="13" t="str">
        <f t="shared" si="1"/>
        <v>.Mining.Final Product.Metal Open Pit.Size Reduced Non Iron Product.Primary MillingSecondary grinding comp ctrl 3 stage</v>
      </c>
      <c r="AO50" s="9"/>
    </row>
    <row r="51" spans="1:41" x14ac:dyDescent="0.3">
      <c r="B51" s="39"/>
      <c r="C51" s="39"/>
      <c r="D51" s="39"/>
      <c r="E51" s="39"/>
      <c r="G51" s="39"/>
      <c r="H51" s="40"/>
      <c r="I51" s="39"/>
      <c r="J51" s="39"/>
      <c r="K51" s="39"/>
      <c r="L51" s="24"/>
      <c r="M51" s="27"/>
      <c r="N51" s="45"/>
      <c r="O51" s="27"/>
      <c r="P51" s="27"/>
      <c r="Q51" s="27"/>
      <c r="R51" s="27"/>
      <c r="S51" s="45"/>
      <c r="T51" s="45"/>
      <c r="U51" s="45"/>
      <c r="V51" s="45"/>
      <c r="W51" s="45"/>
      <c r="X51" s="45"/>
      <c r="Y51" s="45"/>
      <c r="Z51" s="45"/>
      <c r="AA51" s="45"/>
      <c r="AB51" s="45"/>
      <c r="AC51" s="45"/>
      <c r="AD51" s="45"/>
      <c r="AE51" s="45"/>
      <c r="AF51" s="45"/>
      <c r="AG51" s="45"/>
      <c r="AH51" s="34"/>
      <c r="AI51" s="34"/>
      <c r="AJ51" s="34"/>
      <c r="AK51" s="34"/>
      <c r="AM51" s="13" t="str">
        <f t="shared" si="1"/>
        <v/>
      </c>
      <c r="AO51" s="9"/>
    </row>
    <row r="52" spans="1:41" x14ac:dyDescent="0.3">
      <c r="A52" t="s">
        <v>72</v>
      </c>
      <c r="B52" s="39"/>
      <c r="C52" s="39"/>
      <c r="D52" s="39"/>
      <c r="E52" s="39"/>
      <c r="G52" s="39"/>
      <c r="H52" s="40"/>
      <c r="I52" s="39"/>
      <c r="J52" s="39"/>
      <c r="K52" s="39" t="s">
        <v>40</v>
      </c>
      <c r="L52" s="24"/>
      <c r="M52" s="27" t="s">
        <v>41</v>
      </c>
      <c r="N52" s="45">
        <v>0.35</v>
      </c>
      <c r="O52" s="27">
        <v>10</v>
      </c>
      <c r="P52" s="27"/>
      <c r="Q52" s="27"/>
      <c r="R52" s="27"/>
      <c r="S52" s="45"/>
      <c r="T52" s="45"/>
      <c r="U52" s="45"/>
      <c r="V52" s="45"/>
      <c r="W52" s="45"/>
      <c r="X52" s="45"/>
      <c r="Y52" s="45"/>
      <c r="Z52" s="45"/>
      <c r="AA52" s="45"/>
      <c r="AB52" s="45"/>
      <c r="AC52" s="45"/>
      <c r="AD52" s="45"/>
      <c r="AE52" s="45"/>
      <c r="AF52" s="45"/>
      <c r="AG52" s="45"/>
      <c r="AH52" s="34"/>
      <c r="AI52" s="34"/>
      <c r="AJ52" s="34"/>
      <c r="AK52" s="34"/>
      <c r="AM52" s="13" t="str">
        <f t="shared" si="1"/>
        <v>.Mining.Final Product.Metal Open Pit.Mineral Separation</v>
      </c>
      <c r="AO52" s="9"/>
    </row>
    <row r="53" spans="1:41" x14ac:dyDescent="0.3">
      <c r="A53" t="s">
        <v>72</v>
      </c>
      <c r="B53" s="39"/>
      <c r="C53" s="39"/>
      <c r="D53" s="39"/>
      <c r="E53" s="39"/>
      <c r="F53" s="10" t="s">
        <v>73</v>
      </c>
      <c r="G53" s="39"/>
      <c r="H53" s="40"/>
      <c r="I53" s="39"/>
      <c r="J53" s="39"/>
      <c r="K53" s="39" t="s">
        <v>40</v>
      </c>
      <c r="L53" s="24"/>
      <c r="M53" s="27" t="s">
        <v>41</v>
      </c>
      <c r="N53" s="45"/>
      <c r="O53" s="27"/>
      <c r="P53" s="27">
        <v>1950</v>
      </c>
      <c r="Q53" s="27">
        <v>2101</v>
      </c>
      <c r="R53" s="27">
        <v>25</v>
      </c>
      <c r="S53" s="45"/>
      <c r="T53" s="45"/>
      <c r="U53" s="45"/>
      <c r="V53" s="45">
        <v>1</v>
      </c>
      <c r="W53" s="45">
        <v>1</v>
      </c>
      <c r="X53" s="45"/>
      <c r="Y53" s="45"/>
      <c r="Z53" s="45"/>
      <c r="AA53" s="45"/>
      <c r="AB53" s="45"/>
      <c r="AC53" s="45"/>
      <c r="AD53" s="45"/>
      <c r="AE53" s="45"/>
      <c r="AF53" s="45"/>
      <c r="AG53" s="45"/>
      <c r="AH53" s="34">
        <v>70000</v>
      </c>
      <c r="AI53" s="34">
        <v>1435483.5031481499</v>
      </c>
      <c r="AJ53" s="34">
        <v>57419.340125925999</v>
      </c>
      <c r="AK53" s="34"/>
      <c r="AM53" s="13" t="str">
        <f t="shared" si="1"/>
        <v>.Mining.Final Product.Metal Open Pit.Mineral SeparationMetal from waste rock diff aux request</v>
      </c>
      <c r="AO53" s="9"/>
    </row>
    <row r="54" spans="1:41" x14ac:dyDescent="0.3">
      <c r="A54" t="s">
        <v>72</v>
      </c>
      <c r="B54" s="39"/>
      <c r="C54" s="39"/>
      <c r="D54" s="39"/>
      <c r="E54" s="39"/>
      <c r="F54" t="s">
        <v>74</v>
      </c>
      <c r="G54" s="39"/>
      <c r="H54" s="40"/>
      <c r="I54" s="39"/>
      <c r="J54" s="39"/>
      <c r="K54" s="39" t="s">
        <v>40</v>
      </c>
      <c r="L54" s="24"/>
      <c r="M54" s="27" t="s">
        <v>41</v>
      </c>
      <c r="N54" s="45"/>
      <c r="O54" s="27"/>
      <c r="P54" s="27">
        <v>1950</v>
      </c>
      <c r="Q54" s="27">
        <v>2101</v>
      </c>
      <c r="R54" s="27">
        <v>25</v>
      </c>
      <c r="S54" s="45">
        <v>1</v>
      </c>
      <c r="T54" s="45"/>
      <c r="U54" s="45"/>
      <c r="V54" s="45"/>
      <c r="W54" s="45"/>
      <c r="X54" s="45">
        <v>1</v>
      </c>
      <c r="Y54" s="45"/>
      <c r="Z54" s="45"/>
      <c r="AA54" s="45"/>
      <c r="AB54" s="45"/>
      <c r="AC54" s="45"/>
      <c r="AD54" s="45"/>
      <c r="AE54" s="45"/>
      <c r="AF54" s="45">
        <v>1</v>
      </c>
      <c r="AG54" s="45"/>
      <c r="AH54" s="34">
        <v>70000</v>
      </c>
      <c r="AI54" s="34">
        <v>1435483.503</v>
      </c>
      <c r="AJ54" s="34">
        <v>57419.340129999997</v>
      </c>
      <c r="AK54" s="34"/>
      <c r="AM54" s="13" t="str">
        <f t="shared" si="1"/>
        <v>.Mining.Final Product.Metal Open Pit.Mineral SeparationMetal from waste rock</v>
      </c>
      <c r="AO54" s="9"/>
    </row>
    <row r="55" spans="1:41" x14ac:dyDescent="0.3">
      <c r="B55" s="39"/>
      <c r="C55" s="39"/>
      <c r="D55" s="39"/>
      <c r="E55" s="39"/>
      <c r="G55" s="39"/>
      <c r="H55" s="40"/>
      <c r="I55" s="39"/>
      <c r="J55" s="39"/>
      <c r="K55" s="39"/>
      <c r="L55" s="24"/>
      <c r="M55" s="27"/>
      <c r="N55" s="45"/>
      <c r="O55" s="27"/>
      <c r="P55" s="27"/>
      <c r="Q55" s="27"/>
      <c r="R55" s="27"/>
      <c r="S55" s="45"/>
      <c r="T55" s="45"/>
      <c r="U55" s="45"/>
      <c r="V55" s="45"/>
      <c r="W55" s="45"/>
      <c r="X55" s="45"/>
      <c r="Y55" s="45"/>
      <c r="Z55" s="45"/>
      <c r="AA55" s="45"/>
      <c r="AB55" s="45"/>
      <c r="AC55" s="45"/>
      <c r="AD55" s="45"/>
      <c r="AE55" s="45"/>
      <c r="AF55" s="45"/>
      <c r="AG55" s="45"/>
      <c r="AH55" s="34"/>
      <c r="AI55" s="34"/>
      <c r="AJ55" s="34"/>
      <c r="AK55" s="34"/>
      <c r="AM55" s="13" t="str">
        <f t="shared" si="1"/>
        <v/>
      </c>
      <c r="AO55" s="9"/>
    </row>
    <row r="56" spans="1:41" x14ac:dyDescent="0.3">
      <c r="A56" t="s">
        <v>75</v>
      </c>
      <c r="B56" s="39"/>
      <c r="C56" s="39"/>
      <c r="D56" s="39"/>
      <c r="E56" s="39"/>
      <c r="G56" s="39"/>
      <c r="H56" s="40"/>
      <c r="I56" s="39"/>
      <c r="J56" s="39"/>
      <c r="K56" s="39" t="s">
        <v>40</v>
      </c>
      <c r="L56" s="24"/>
      <c r="M56" s="27" t="s">
        <v>41</v>
      </c>
      <c r="N56" s="45">
        <v>0.35</v>
      </c>
      <c r="O56" s="27">
        <v>10</v>
      </c>
      <c r="P56" s="27"/>
      <c r="Q56" s="27"/>
      <c r="R56" s="27"/>
      <c r="S56" s="45"/>
      <c r="T56" s="45"/>
      <c r="U56" s="45"/>
      <c r="V56" s="45"/>
      <c r="W56" s="45"/>
      <c r="X56" s="45"/>
      <c r="Y56" s="45"/>
      <c r="Z56" s="45"/>
      <c r="AA56" s="45"/>
      <c r="AB56" s="45"/>
      <c r="AC56" s="45"/>
      <c r="AD56" s="45"/>
      <c r="AE56" s="45"/>
      <c r="AF56" s="45"/>
      <c r="AG56" s="45"/>
      <c r="AH56" s="34"/>
      <c r="AI56" s="34"/>
      <c r="AJ56" s="34"/>
      <c r="AK56" s="34"/>
      <c r="AM56" s="13" t="str">
        <f t="shared" si="1"/>
        <v>.Mining.Final Product.Metal Open Pit.Cleaning</v>
      </c>
      <c r="AO56" s="9"/>
    </row>
    <row r="57" spans="1:41" x14ac:dyDescent="0.3">
      <c r="A57" t="s">
        <v>75</v>
      </c>
      <c r="B57" s="39"/>
      <c r="C57" s="39"/>
      <c r="D57" s="39"/>
      <c r="E57" s="39"/>
      <c r="F57" s="10" t="s">
        <v>76</v>
      </c>
      <c r="G57" s="39"/>
      <c r="H57" s="40"/>
      <c r="I57" s="39"/>
      <c r="J57" s="39"/>
      <c r="K57" s="39" t="s">
        <v>40</v>
      </c>
      <c r="L57" s="24"/>
      <c r="M57" s="27" t="s">
        <v>41</v>
      </c>
      <c r="N57" s="45"/>
      <c r="O57" s="27"/>
      <c r="P57" s="27">
        <v>1950</v>
      </c>
      <c r="Q57" s="27">
        <v>2101</v>
      </c>
      <c r="R57" s="27">
        <v>25</v>
      </c>
      <c r="S57" s="45"/>
      <c r="T57" s="45"/>
      <c r="U57" s="45"/>
      <c r="V57" s="45"/>
      <c r="W57" s="45"/>
      <c r="X57" s="45"/>
      <c r="Y57" s="45"/>
      <c r="Z57" s="45"/>
      <c r="AA57" s="45"/>
      <c r="AB57" s="45"/>
      <c r="AC57" s="45"/>
      <c r="AD57" s="45"/>
      <c r="AE57" s="45"/>
      <c r="AF57" s="45"/>
      <c r="AG57" s="45"/>
      <c r="AH57" s="34">
        <v>70000</v>
      </c>
      <c r="AI57" s="34">
        <v>1579031.8534629601</v>
      </c>
      <c r="AJ57" s="34">
        <v>63161.274138518602</v>
      </c>
      <c r="AK57" s="34"/>
      <c r="AM57" s="13" t="str">
        <f t="shared" si="1"/>
        <v>.Mining.Final Product.Metal Open Pit.CleaningFluidized bed drying</v>
      </c>
      <c r="AO57" s="6"/>
    </row>
    <row r="58" spans="1:41" x14ac:dyDescent="0.3">
      <c r="A58" t="s">
        <v>75</v>
      </c>
      <c r="B58" s="39"/>
      <c r="C58" s="39"/>
      <c r="D58" s="39"/>
      <c r="E58" s="39"/>
      <c r="F58" s="10" t="s">
        <v>77</v>
      </c>
      <c r="G58" s="39"/>
      <c r="H58" s="40"/>
      <c r="I58" s="39"/>
      <c r="J58" s="39"/>
      <c r="K58" s="39" t="s">
        <v>40</v>
      </c>
      <c r="L58" s="24"/>
      <c r="M58" s="27" t="s">
        <v>41</v>
      </c>
      <c r="N58" s="45"/>
      <c r="O58" s="27"/>
      <c r="P58" s="27">
        <v>1950</v>
      </c>
      <c r="Q58" s="27">
        <v>2101</v>
      </c>
      <c r="R58" s="27">
        <v>25</v>
      </c>
      <c r="S58" s="45">
        <v>0.09</v>
      </c>
      <c r="T58" s="45"/>
      <c r="U58" s="45"/>
      <c r="V58" s="45"/>
      <c r="W58" s="45"/>
      <c r="X58" s="45"/>
      <c r="Y58" s="45"/>
      <c r="Z58" s="45"/>
      <c r="AA58" s="45"/>
      <c r="AB58" s="45"/>
      <c r="AC58" s="45"/>
      <c r="AD58" s="45"/>
      <c r="AE58" s="45"/>
      <c r="AF58" s="45"/>
      <c r="AG58" s="45"/>
      <c r="AH58" s="34">
        <v>70000</v>
      </c>
      <c r="AI58" s="34">
        <v>1579031.8534629601</v>
      </c>
      <c r="AJ58" s="34">
        <v>63161.274138518602</v>
      </c>
      <c r="AK58" s="34"/>
      <c r="AM58" s="13" t="str">
        <f t="shared" si="1"/>
        <v>.Mining.Final Product.Metal Open Pit.CleaningFluidized bed drying oil</v>
      </c>
      <c r="AO58" s="9"/>
    </row>
    <row r="59" spans="1:41" x14ac:dyDescent="0.3">
      <c r="A59" t="s">
        <v>75</v>
      </c>
      <c r="B59" s="39"/>
      <c r="C59" s="39"/>
      <c r="D59" s="39"/>
      <c r="E59" s="39"/>
      <c r="F59" s="10" t="s">
        <v>78</v>
      </c>
      <c r="G59" s="39"/>
      <c r="H59" s="40"/>
      <c r="I59" s="39"/>
      <c r="J59" s="39"/>
      <c r="K59" s="39" t="s">
        <v>40</v>
      </c>
      <c r="L59" s="24"/>
      <c r="M59" s="27" t="s">
        <v>41</v>
      </c>
      <c r="N59" s="45"/>
      <c r="O59" s="27"/>
      <c r="P59" s="27">
        <v>1950</v>
      </c>
      <c r="Q59" s="27">
        <v>2101</v>
      </c>
      <c r="R59" s="27">
        <v>25</v>
      </c>
      <c r="S59" s="45"/>
      <c r="T59" s="45"/>
      <c r="U59" s="45"/>
      <c r="V59" s="45"/>
      <c r="W59" s="45"/>
      <c r="X59" s="45"/>
      <c r="Y59" s="45"/>
      <c r="Z59" s="45"/>
      <c r="AA59" s="45"/>
      <c r="AB59" s="45"/>
      <c r="AC59" s="45"/>
      <c r="AD59" s="45"/>
      <c r="AE59" s="45"/>
      <c r="AF59" s="45"/>
      <c r="AG59" s="45"/>
      <c r="AH59" s="34">
        <v>70000</v>
      </c>
      <c r="AI59" s="34">
        <v>1736935.0388092599</v>
      </c>
      <c r="AJ59" s="34">
        <v>69477.401552370502</v>
      </c>
      <c r="AK59" s="34"/>
      <c r="AM59" s="13" t="str">
        <f t="shared" si="1"/>
        <v>.Mining.Final Product.Metal Open Pit.CleaningRotary drying</v>
      </c>
      <c r="AO59" s="6"/>
    </row>
    <row r="60" spans="1:41" x14ac:dyDescent="0.3">
      <c r="A60" t="s">
        <v>75</v>
      </c>
      <c r="B60" s="39"/>
      <c r="C60" s="39"/>
      <c r="D60" s="39"/>
      <c r="E60" s="39"/>
      <c r="F60" s="10" t="s">
        <v>79</v>
      </c>
      <c r="G60" s="39"/>
      <c r="H60" s="40"/>
      <c r="I60" s="39"/>
      <c r="J60" s="39"/>
      <c r="K60" s="39" t="s">
        <v>40</v>
      </c>
      <c r="L60" s="24"/>
      <c r="M60" s="27" t="s">
        <v>41</v>
      </c>
      <c r="N60" s="45"/>
      <c r="O60" s="27"/>
      <c r="P60" s="27">
        <v>1950</v>
      </c>
      <c r="Q60" s="27">
        <v>2101</v>
      </c>
      <c r="R60" s="27">
        <v>25</v>
      </c>
      <c r="S60" s="45"/>
      <c r="T60" s="45"/>
      <c r="U60" s="45"/>
      <c r="V60" s="45">
        <v>1</v>
      </c>
      <c r="W60" s="45"/>
      <c r="X60" s="45"/>
      <c r="Y60" s="45"/>
      <c r="Z60" s="45"/>
      <c r="AA60" s="45"/>
      <c r="AB60" s="45"/>
      <c r="AC60" s="45"/>
      <c r="AD60" s="45"/>
      <c r="AE60" s="45"/>
      <c r="AF60" s="45">
        <v>1</v>
      </c>
      <c r="AG60" s="45"/>
      <c r="AH60" s="34">
        <v>70000</v>
      </c>
      <c r="AI60" s="34">
        <v>1579031.8534629601</v>
      </c>
      <c r="AJ60" s="34">
        <v>63161.274138518602</v>
      </c>
      <c r="AK60" s="34"/>
      <c r="AM60" s="13" t="str">
        <f t="shared" si="1"/>
        <v>.Mining.Final Product.Metal Open Pit.CleaningRotary drying oil</v>
      </c>
      <c r="AO60" s="6"/>
    </row>
    <row r="61" spans="1:41" x14ac:dyDescent="0.3">
      <c r="A61" s="10" t="s">
        <v>75</v>
      </c>
      <c r="B61" s="39"/>
      <c r="C61" s="39"/>
      <c r="D61" s="39"/>
      <c r="E61" s="39"/>
      <c r="F61" s="10" t="s">
        <v>80</v>
      </c>
      <c r="G61" s="39"/>
      <c r="H61" s="40"/>
      <c r="I61" s="39"/>
      <c r="J61" s="39"/>
      <c r="K61" s="39" t="s">
        <v>40</v>
      </c>
      <c r="L61" s="24"/>
      <c r="M61" s="27" t="s">
        <v>41</v>
      </c>
      <c r="N61" s="45"/>
      <c r="O61" s="27"/>
      <c r="P61" s="27">
        <v>1950</v>
      </c>
      <c r="Q61" s="27">
        <v>2101</v>
      </c>
      <c r="R61" s="27">
        <v>25</v>
      </c>
      <c r="S61" s="45">
        <v>0.86</v>
      </c>
      <c r="T61" s="45"/>
      <c r="U61" s="45"/>
      <c r="V61" s="45"/>
      <c r="W61" s="45">
        <v>1</v>
      </c>
      <c r="X61" s="45"/>
      <c r="Y61" s="45"/>
      <c r="Z61" s="45"/>
      <c r="AA61" s="45"/>
      <c r="AB61" s="45"/>
      <c r="AC61" s="45"/>
      <c r="AD61" s="45"/>
      <c r="AE61" s="45"/>
      <c r="AF61" s="45"/>
      <c r="AG61" s="45"/>
      <c r="AH61" s="34">
        <v>70000</v>
      </c>
      <c r="AI61" s="34">
        <v>1435483.5031481499</v>
      </c>
      <c r="AJ61" s="34">
        <v>57419.340125925999</v>
      </c>
      <c r="AK61" s="34"/>
      <c r="AM61" s="13" t="str">
        <f t="shared" si="1"/>
        <v>.Mining.Final Product.Metal Open Pit.CleaningSpray drying</v>
      </c>
      <c r="AO61" s="6"/>
    </row>
    <row r="62" spans="1:41" x14ac:dyDescent="0.3">
      <c r="A62" s="10" t="s">
        <v>75</v>
      </c>
      <c r="B62" s="39"/>
      <c r="C62" s="39"/>
      <c r="D62" s="39"/>
      <c r="E62" s="39"/>
      <c r="F62" s="10" t="s">
        <v>81</v>
      </c>
      <c r="G62" s="39"/>
      <c r="H62" s="40"/>
      <c r="I62" s="39"/>
      <c r="J62" s="39"/>
      <c r="K62" s="39" t="s">
        <v>40</v>
      </c>
      <c r="L62" s="24"/>
      <c r="M62" s="27" t="s">
        <v>41</v>
      </c>
      <c r="N62" s="45"/>
      <c r="O62" s="27"/>
      <c r="P62" s="27">
        <v>1950</v>
      </c>
      <c r="Q62" s="27">
        <v>2101</v>
      </c>
      <c r="R62" s="27">
        <v>25</v>
      </c>
      <c r="S62" s="45">
        <v>0.06</v>
      </c>
      <c r="T62" s="45"/>
      <c r="U62" s="45"/>
      <c r="V62" s="45"/>
      <c r="W62" s="45"/>
      <c r="X62" s="45"/>
      <c r="Y62" s="45"/>
      <c r="Z62" s="45"/>
      <c r="AA62" s="45"/>
      <c r="AB62" s="45"/>
      <c r="AC62" s="45"/>
      <c r="AD62" s="45"/>
      <c r="AE62" s="45"/>
      <c r="AF62" s="45"/>
      <c r="AG62" s="45"/>
      <c r="AH62" s="34">
        <v>70000</v>
      </c>
      <c r="AI62" s="34">
        <v>1435483.5031481499</v>
      </c>
      <c r="AJ62" s="34">
        <v>57419.340125925999</v>
      </c>
      <c r="AK62" s="34"/>
      <c r="AM62" s="13" t="str">
        <f t="shared" si="1"/>
        <v>.Mining.Final Product.Metal Open Pit.CleaningSpray drying oil</v>
      </c>
      <c r="AO62" s="9"/>
    </row>
    <row r="63" spans="1:41" x14ac:dyDescent="0.3">
      <c r="A63" t="s">
        <v>75</v>
      </c>
      <c r="B63" s="39"/>
      <c r="C63" s="39"/>
      <c r="D63" s="39"/>
      <c r="E63" s="39"/>
      <c r="F63" s="10" t="s">
        <v>82</v>
      </c>
      <c r="G63" s="39"/>
      <c r="H63" s="40"/>
      <c r="I63" s="39"/>
      <c r="J63" s="39"/>
      <c r="K63" s="39" t="s">
        <v>40</v>
      </c>
      <c r="L63" s="24"/>
      <c r="M63" s="27" t="s">
        <v>41</v>
      </c>
      <c r="N63" s="45"/>
      <c r="O63" s="27"/>
      <c r="P63" s="27">
        <v>1950</v>
      </c>
      <c r="Q63" s="27">
        <v>2101</v>
      </c>
      <c r="R63" s="27">
        <v>25</v>
      </c>
      <c r="S63" s="45"/>
      <c r="T63" s="45"/>
      <c r="U63" s="45"/>
      <c r="V63" s="45"/>
      <c r="W63" s="45"/>
      <c r="X63" s="45"/>
      <c r="Y63" s="45"/>
      <c r="Z63" s="45"/>
      <c r="AA63" s="45"/>
      <c r="AB63" s="45"/>
      <c r="AC63" s="45"/>
      <c r="AD63" s="45"/>
      <c r="AE63" s="45"/>
      <c r="AF63" s="45"/>
      <c r="AG63" s="45"/>
      <c r="AH63" s="34">
        <v>70000</v>
      </c>
      <c r="AI63" s="34">
        <v>1579031.8534629601</v>
      </c>
      <c r="AJ63" s="34">
        <v>63161.274138518602</v>
      </c>
      <c r="AK63" s="34"/>
      <c r="AM63" s="13" t="str">
        <f t="shared" si="1"/>
        <v>.Mining.Final Product.Metal Open Pit.CleaningElectric drying</v>
      </c>
      <c r="AO63" s="6"/>
    </row>
    <row r="64" spans="1:41" x14ac:dyDescent="0.3">
      <c r="B64" s="39"/>
      <c r="C64" s="39"/>
      <c r="D64" s="39"/>
      <c r="E64" s="39"/>
      <c r="G64" s="39"/>
      <c r="H64" s="40"/>
      <c r="I64" s="39"/>
      <c r="J64" s="39"/>
      <c r="K64" s="39"/>
      <c r="L64" s="24"/>
      <c r="M64" s="27"/>
      <c r="N64" s="45"/>
      <c r="O64" s="27"/>
      <c r="P64" s="27"/>
      <c r="Q64" s="27"/>
      <c r="R64" s="27"/>
      <c r="S64" s="45"/>
      <c r="T64" s="45"/>
      <c r="U64" s="45"/>
      <c r="V64" s="45"/>
      <c r="W64" s="45"/>
      <c r="X64" s="45"/>
      <c r="Y64" s="45"/>
      <c r="Z64" s="45"/>
      <c r="AA64" s="45"/>
      <c r="AB64" s="45"/>
      <c r="AC64" s="45"/>
      <c r="AD64" s="45"/>
      <c r="AE64" s="45"/>
      <c r="AF64" s="45"/>
      <c r="AG64" s="45"/>
      <c r="AH64" s="34"/>
      <c r="AI64" s="34"/>
      <c r="AJ64" s="34"/>
      <c r="AK64" s="34"/>
      <c r="AM64" s="13" t="str">
        <f t="shared" si="1"/>
        <v/>
      </c>
      <c r="AO64" s="6"/>
    </row>
    <row r="65" spans="1:41" x14ac:dyDescent="0.3">
      <c r="A65" t="s">
        <v>83</v>
      </c>
      <c r="B65" s="39"/>
      <c r="C65" s="39"/>
      <c r="D65" s="39"/>
      <c r="E65" s="39"/>
      <c r="G65" s="39"/>
      <c r="H65" s="40"/>
      <c r="I65" s="39"/>
      <c r="J65" s="39"/>
      <c r="K65" s="39" t="s">
        <v>40</v>
      </c>
      <c r="L65" s="24"/>
      <c r="M65" s="27" t="s">
        <v>41</v>
      </c>
      <c r="N65" s="45">
        <v>0.35</v>
      </c>
      <c r="O65" s="27">
        <v>10</v>
      </c>
      <c r="P65" s="27"/>
      <c r="Q65" s="27"/>
      <c r="R65" s="27"/>
      <c r="S65" s="45"/>
      <c r="T65" s="45"/>
      <c r="U65" s="45"/>
      <c r="V65" s="45"/>
      <c r="W65" s="45"/>
      <c r="X65" s="45"/>
      <c r="Y65" s="45"/>
      <c r="Z65" s="45"/>
      <c r="AA65" s="45"/>
      <c r="AB65" s="45"/>
      <c r="AC65" s="45"/>
      <c r="AD65" s="45"/>
      <c r="AE65" s="45"/>
      <c r="AF65" s="45"/>
      <c r="AG65" s="45"/>
      <c r="AH65" s="34"/>
      <c r="AI65" s="34"/>
      <c r="AJ65" s="34"/>
      <c r="AK65" s="34"/>
      <c r="AM65" s="13" t="str">
        <f t="shared" si="1"/>
        <v>.Mining.Final Product.Metal Open Pit.Tailing Disposal</v>
      </c>
      <c r="AO65" s="6"/>
    </row>
    <row r="66" spans="1:41" x14ac:dyDescent="0.3">
      <c r="A66" t="s">
        <v>83</v>
      </c>
      <c r="B66" s="39"/>
      <c r="C66" s="39"/>
      <c r="D66" s="39"/>
      <c r="E66" s="39"/>
      <c r="F66" s="10" t="s">
        <v>84</v>
      </c>
      <c r="G66" s="39"/>
      <c r="H66" s="40"/>
      <c r="I66" s="39"/>
      <c r="J66" s="39"/>
      <c r="K66" s="39" t="s">
        <v>40</v>
      </c>
      <c r="L66" s="24"/>
      <c r="M66" s="27" t="s">
        <v>41</v>
      </c>
      <c r="N66" s="45"/>
      <c r="O66" s="27"/>
      <c r="P66" s="27">
        <v>1950</v>
      </c>
      <c r="Q66" s="27">
        <v>2101</v>
      </c>
      <c r="R66" s="27">
        <v>25</v>
      </c>
      <c r="S66" s="45">
        <v>1</v>
      </c>
      <c r="T66" s="45"/>
      <c r="U66" s="45"/>
      <c r="V66" s="45">
        <v>1</v>
      </c>
      <c r="W66" s="45">
        <v>0.85</v>
      </c>
      <c r="X66" s="45">
        <v>1</v>
      </c>
      <c r="Y66" s="45"/>
      <c r="Z66" s="45"/>
      <c r="AA66" s="45"/>
      <c r="AB66" s="45"/>
      <c r="AC66" s="45"/>
      <c r="AD66" s="45"/>
      <c r="AE66" s="45"/>
      <c r="AF66" s="45">
        <v>1</v>
      </c>
      <c r="AG66" s="45"/>
      <c r="AH66" s="34">
        <v>70000</v>
      </c>
      <c r="AI66" s="34">
        <v>1435483.5031481499</v>
      </c>
      <c r="AJ66" s="34">
        <v>57419.340125925999</v>
      </c>
      <c r="AK66" s="34"/>
      <c r="AM66" s="13" t="str">
        <f t="shared" si="1"/>
        <v>.Mining.Final Product.Metal Open Pit.Tailing DisposalOpen pit tailings disposal</v>
      </c>
      <c r="AO66" s="6"/>
    </row>
    <row r="67" spans="1:41" x14ac:dyDescent="0.3">
      <c r="A67" t="s">
        <v>83</v>
      </c>
      <c r="B67" s="39"/>
      <c r="C67" s="39"/>
      <c r="D67" s="39"/>
      <c r="E67" s="39"/>
      <c r="F67" s="10" t="s">
        <v>85</v>
      </c>
      <c r="G67" s="39"/>
      <c r="H67" s="40"/>
      <c r="I67" s="39"/>
      <c r="J67" s="39"/>
      <c r="K67" s="39" t="s">
        <v>40</v>
      </c>
      <c r="L67" s="24"/>
      <c r="M67" s="27" t="s">
        <v>41</v>
      </c>
      <c r="N67" s="45"/>
      <c r="O67" s="27"/>
      <c r="P67" s="27">
        <v>1950</v>
      </c>
      <c r="Q67" s="27">
        <v>2101</v>
      </c>
      <c r="R67" s="27">
        <v>25</v>
      </c>
      <c r="S67" s="45"/>
      <c r="T67" s="45"/>
      <c r="U67" s="45"/>
      <c r="V67" s="45"/>
      <c r="W67" s="45">
        <v>0.15</v>
      </c>
      <c r="X67" s="45"/>
      <c r="Y67" s="45"/>
      <c r="Z67" s="45"/>
      <c r="AA67" s="45"/>
      <c r="AB67" s="45"/>
      <c r="AC67" s="45"/>
      <c r="AD67" s="45"/>
      <c r="AE67" s="45"/>
      <c r="AF67" s="45"/>
      <c r="AG67" s="45"/>
      <c r="AH67" s="34">
        <v>70000</v>
      </c>
      <c r="AI67" s="34">
        <v>1435483.5031481499</v>
      </c>
      <c r="AJ67" s="34">
        <v>57419.340125925999</v>
      </c>
      <c r="AK67" s="34"/>
      <c r="AM67" s="13" t="str">
        <f t="shared" si="1"/>
        <v>.Mining.Final Product.Metal Open Pit.Tailing DisposalOpen pit tailings disposal electric</v>
      </c>
      <c r="AO67" s="6"/>
    </row>
    <row r="68" spans="1:41" x14ac:dyDescent="0.3">
      <c r="B68" s="39"/>
      <c r="C68" s="39"/>
      <c r="D68" s="39"/>
      <c r="E68" s="39"/>
      <c r="G68" s="39"/>
      <c r="H68" s="40"/>
      <c r="I68" s="39"/>
      <c r="J68" s="39"/>
      <c r="K68" s="39"/>
      <c r="L68" s="24"/>
      <c r="M68" s="27"/>
      <c r="N68" s="45"/>
      <c r="O68" s="27"/>
      <c r="P68" s="27"/>
      <c r="Q68" s="27"/>
      <c r="R68" s="27"/>
      <c r="S68" s="45"/>
      <c r="T68" s="45"/>
      <c r="U68" s="45"/>
      <c r="V68" s="45"/>
      <c r="W68" s="45"/>
      <c r="X68" s="45"/>
      <c r="Y68" s="45"/>
      <c r="Z68" s="45"/>
      <c r="AA68" s="45"/>
      <c r="AB68" s="45"/>
      <c r="AC68" s="45"/>
      <c r="AD68" s="45"/>
      <c r="AE68" s="45"/>
      <c r="AF68" s="45"/>
      <c r="AG68" s="45"/>
      <c r="AH68" s="34"/>
      <c r="AI68" s="34"/>
      <c r="AJ68" s="34"/>
      <c r="AK68" s="34"/>
      <c r="AM68" s="13" t="str">
        <f t="shared" ref="AM68:AM131" si="2">_xlfn.CONCAT(A68,F68)</f>
        <v/>
      </c>
      <c r="AO68" s="6"/>
    </row>
    <row r="69" spans="1:41" x14ac:dyDescent="0.3">
      <c r="A69" t="s">
        <v>86</v>
      </c>
      <c r="B69" s="39"/>
      <c r="C69" s="39"/>
      <c r="D69" s="39"/>
      <c r="E69" s="39"/>
      <c r="G69" s="39"/>
      <c r="H69" s="40"/>
      <c r="I69" s="39"/>
      <c r="J69" s="39"/>
      <c r="K69" s="39" t="s">
        <v>40</v>
      </c>
      <c r="L69" s="24"/>
      <c r="M69" s="27" t="s">
        <v>41</v>
      </c>
      <c r="N69" s="45">
        <v>0.35</v>
      </c>
      <c r="O69" s="27">
        <v>10</v>
      </c>
      <c r="P69" s="27"/>
      <c r="Q69" s="27"/>
      <c r="R69" s="27"/>
      <c r="S69" s="45"/>
      <c r="T69" s="45"/>
      <c r="U69" s="45"/>
      <c r="V69" s="45"/>
      <c r="W69" s="45"/>
      <c r="X69" s="45"/>
      <c r="Y69" s="45"/>
      <c r="Z69" s="45"/>
      <c r="AA69" s="45"/>
      <c r="AB69" s="45"/>
      <c r="AC69" s="45"/>
      <c r="AD69" s="45"/>
      <c r="AE69" s="45"/>
      <c r="AF69" s="45"/>
      <c r="AG69" s="45"/>
      <c r="AH69" s="34"/>
      <c r="AI69" s="34"/>
      <c r="AJ69" s="34"/>
      <c r="AK69" s="34"/>
      <c r="AM69" s="13" t="str">
        <f t="shared" si="2"/>
        <v>.Mining.Final Product.Metal Open Pit.Unassigned Energy</v>
      </c>
      <c r="AO69" s="6"/>
    </row>
    <row r="70" spans="1:41" x14ac:dyDescent="0.3">
      <c r="A70" t="s">
        <v>86</v>
      </c>
      <c r="B70" s="39"/>
      <c r="C70" s="39"/>
      <c r="D70" s="39"/>
      <c r="E70" s="39"/>
      <c r="F70" s="10" t="s">
        <v>87</v>
      </c>
      <c r="G70" s="39"/>
      <c r="H70" s="40"/>
      <c r="I70" s="39"/>
      <c r="J70" s="39"/>
      <c r="K70" s="39" t="s">
        <v>40</v>
      </c>
      <c r="L70" s="24"/>
      <c r="M70" s="27" t="s">
        <v>41</v>
      </c>
      <c r="N70" s="45"/>
      <c r="O70" s="27"/>
      <c r="P70" s="27">
        <v>1950</v>
      </c>
      <c r="Q70" s="27">
        <v>2101</v>
      </c>
      <c r="R70" s="27">
        <v>10</v>
      </c>
      <c r="S70" s="45"/>
      <c r="T70" s="45"/>
      <c r="U70" s="45"/>
      <c r="V70" s="45"/>
      <c r="W70" s="45">
        <v>1</v>
      </c>
      <c r="X70" s="45"/>
      <c r="Y70" s="45"/>
      <c r="Z70" s="45"/>
      <c r="AA70" s="45"/>
      <c r="AB70" s="45"/>
      <c r="AC70" s="45"/>
      <c r="AD70" s="45"/>
      <c r="AE70" s="45"/>
      <c r="AF70" s="45"/>
      <c r="AG70" s="45"/>
      <c r="AH70" s="34">
        <v>1</v>
      </c>
      <c r="AI70" s="34"/>
      <c r="AJ70" s="34"/>
      <c r="AK70" s="34"/>
      <c r="AM70" s="13" t="str">
        <f t="shared" si="2"/>
        <v>.Mining.Final Product.Metal Open Pit.Unassigned EnergyUnassigned Energy</v>
      </c>
      <c r="AO70" s="9"/>
    </row>
    <row r="71" spans="1:41" x14ac:dyDescent="0.3">
      <c r="B71" s="39"/>
      <c r="C71" s="39"/>
      <c r="D71" s="39"/>
      <c r="E71" s="39"/>
      <c r="G71" s="39"/>
      <c r="H71" s="40"/>
      <c r="I71" s="39"/>
      <c r="J71" s="39"/>
      <c r="K71" s="39"/>
      <c r="L71" s="24"/>
      <c r="M71" s="27"/>
      <c r="N71" s="45"/>
      <c r="O71" s="27"/>
      <c r="P71" s="27"/>
      <c r="Q71" s="27"/>
      <c r="R71" s="27"/>
      <c r="S71" s="45"/>
      <c r="T71" s="45"/>
      <c r="U71" s="45"/>
      <c r="V71" s="45"/>
      <c r="W71" s="45"/>
      <c r="X71" s="45"/>
      <c r="Y71" s="45"/>
      <c r="Z71" s="45"/>
      <c r="AA71" s="45"/>
      <c r="AB71" s="45"/>
      <c r="AC71" s="45"/>
      <c r="AD71" s="45"/>
      <c r="AE71" s="45"/>
      <c r="AF71" s="45"/>
      <c r="AG71" s="45"/>
      <c r="AH71" s="34"/>
      <c r="AI71" s="34"/>
      <c r="AJ71" s="34"/>
      <c r="AK71" s="34"/>
      <c r="AM71" s="13" t="str">
        <f t="shared" si="2"/>
        <v/>
      </c>
      <c r="AO71" s="9"/>
    </row>
    <row r="72" spans="1:41" x14ac:dyDescent="0.3">
      <c r="A72" t="s">
        <v>88</v>
      </c>
      <c r="B72" s="39"/>
      <c r="C72" s="39"/>
      <c r="D72" s="39"/>
      <c r="E72" s="39"/>
      <c r="G72" s="39"/>
      <c r="H72" s="40"/>
      <c r="I72" s="39"/>
      <c r="J72" s="39"/>
      <c r="K72" s="39" t="s">
        <v>40</v>
      </c>
      <c r="L72" s="24"/>
      <c r="M72" s="27" t="s">
        <v>41</v>
      </c>
      <c r="N72" s="45">
        <v>0.35</v>
      </c>
      <c r="O72" s="27">
        <v>10</v>
      </c>
      <c r="P72" s="27"/>
      <c r="Q72" s="27"/>
      <c r="R72" s="27"/>
      <c r="S72" s="45"/>
      <c r="T72" s="45"/>
      <c r="U72" s="45"/>
      <c r="V72" s="45"/>
      <c r="W72" s="45"/>
      <c r="X72" s="45"/>
      <c r="Y72" s="45"/>
      <c r="Z72" s="45"/>
      <c r="AA72" s="45"/>
      <c r="AB72" s="45"/>
      <c r="AC72" s="45"/>
      <c r="AD72" s="45"/>
      <c r="AE72" s="45"/>
      <c r="AF72" s="45"/>
      <c r="AG72" s="45"/>
      <c r="AH72" s="34"/>
      <c r="AI72" s="34"/>
      <c r="AJ72" s="34"/>
      <c r="AK72" s="34"/>
      <c r="AM72" s="13" t="str">
        <f t="shared" si="2"/>
        <v>.Mining.Final Product.Potash.Separated Product.Raw Product.Conventional Mining.Extraction</v>
      </c>
      <c r="AO72" s="9"/>
    </row>
    <row r="73" spans="1:41" x14ac:dyDescent="0.3">
      <c r="A73" t="s">
        <v>88</v>
      </c>
      <c r="B73" s="39"/>
      <c r="C73" s="39"/>
      <c r="D73" s="39"/>
      <c r="E73" s="39"/>
      <c r="F73" t="s">
        <v>89</v>
      </c>
      <c r="G73" s="39"/>
      <c r="H73" s="40"/>
      <c r="I73" s="39"/>
      <c r="J73" s="39"/>
      <c r="K73" s="39" t="s">
        <v>40</v>
      </c>
      <c r="L73" s="24"/>
      <c r="M73" s="27" t="s">
        <v>41</v>
      </c>
      <c r="N73" s="45"/>
      <c r="O73" s="27"/>
      <c r="P73" s="27">
        <v>1950</v>
      </c>
      <c r="Q73" s="27">
        <v>2101</v>
      </c>
      <c r="R73" s="27">
        <v>25</v>
      </c>
      <c r="S73" s="45"/>
      <c r="T73" s="45"/>
      <c r="U73" s="45">
        <v>1</v>
      </c>
      <c r="V73" s="45"/>
      <c r="W73" s="45"/>
      <c r="X73" s="45"/>
      <c r="Y73" s="45"/>
      <c r="Z73" s="45"/>
      <c r="AA73" s="45"/>
      <c r="AB73" s="45"/>
      <c r="AC73" s="45"/>
      <c r="AD73" s="45"/>
      <c r="AE73" s="45"/>
      <c r="AF73" s="45"/>
      <c r="AG73" s="45"/>
      <c r="AH73" s="34">
        <v>70000</v>
      </c>
      <c r="AI73" s="34">
        <v>1435483.5031481499</v>
      </c>
      <c r="AJ73" s="34">
        <v>57419.340125925999</v>
      </c>
      <c r="AK73" s="34"/>
      <c r="AM73" s="13" t="str">
        <f t="shared" si="2"/>
        <v>.Mining.Final Product.Potash.Separated Product.Raw Product.Conventional Mining.Extractionpotash extraction dry method</v>
      </c>
      <c r="AO73" s="9"/>
    </row>
    <row r="74" spans="1:41" x14ac:dyDescent="0.3">
      <c r="B74" s="39"/>
      <c r="C74" s="39"/>
      <c r="D74" s="39"/>
      <c r="E74" s="39"/>
      <c r="G74" s="39"/>
      <c r="H74" s="40"/>
      <c r="I74" s="39"/>
      <c r="J74" s="39"/>
      <c r="K74" s="39"/>
      <c r="L74" s="24"/>
      <c r="M74" s="27"/>
      <c r="N74" s="45"/>
      <c r="O74" s="27"/>
      <c r="P74" s="27"/>
      <c r="Q74" s="27"/>
      <c r="R74" s="27"/>
      <c r="S74" s="45"/>
      <c r="T74" s="45"/>
      <c r="U74" s="45"/>
      <c r="V74" s="45"/>
      <c r="W74" s="45"/>
      <c r="X74" s="45"/>
      <c r="Y74" s="45"/>
      <c r="Z74" s="45"/>
      <c r="AA74" s="45"/>
      <c r="AB74" s="45"/>
      <c r="AC74" s="45"/>
      <c r="AD74" s="45"/>
      <c r="AE74" s="45"/>
      <c r="AF74" s="45"/>
      <c r="AG74" s="45"/>
      <c r="AH74" s="34"/>
      <c r="AI74" s="34"/>
      <c r="AJ74" s="34"/>
      <c r="AK74" s="34"/>
      <c r="AM74" s="13" t="str">
        <f t="shared" si="2"/>
        <v/>
      </c>
      <c r="AO74" s="9"/>
    </row>
    <row r="75" spans="1:41" x14ac:dyDescent="0.3">
      <c r="A75" t="s">
        <v>90</v>
      </c>
      <c r="B75" s="39"/>
      <c r="C75" s="39"/>
      <c r="D75" s="39"/>
      <c r="E75" s="39"/>
      <c r="G75" s="39"/>
      <c r="H75" s="40"/>
      <c r="I75" s="39"/>
      <c r="J75" s="39"/>
      <c r="K75" s="39" t="s">
        <v>40</v>
      </c>
      <c r="L75" s="24"/>
      <c r="M75" s="27" t="s">
        <v>41</v>
      </c>
      <c r="N75" s="45">
        <v>0.35</v>
      </c>
      <c r="O75" s="27">
        <v>10</v>
      </c>
      <c r="P75" s="27"/>
      <c r="Q75" s="27"/>
      <c r="R75" s="27"/>
      <c r="S75" s="45"/>
      <c r="T75" s="45"/>
      <c r="U75" s="45"/>
      <c r="V75" s="45"/>
      <c r="W75" s="45"/>
      <c r="X75" s="45"/>
      <c r="Y75" s="45"/>
      <c r="Z75" s="45"/>
      <c r="AA75" s="45"/>
      <c r="AB75" s="45"/>
      <c r="AC75" s="45"/>
      <c r="AD75" s="45"/>
      <c r="AE75" s="45"/>
      <c r="AF75" s="45"/>
      <c r="AG75" s="45"/>
      <c r="AH75" s="34"/>
      <c r="AI75" s="34"/>
      <c r="AJ75" s="34"/>
      <c r="AK75" s="34"/>
      <c r="AM75" s="13" t="str">
        <f t="shared" si="2"/>
        <v>.Mining.Final Product.Potash.Separated Product.Raw Product.Conventional Mining.Transportation</v>
      </c>
      <c r="AO75" s="9"/>
    </row>
    <row r="76" spans="1:41" x14ac:dyDescent="0.3">
      <c r="A76" t="s">
        <v>90</v>
      </c>
      <c r="B76" s="39"/>
      <c r="C76" s="39"/>
      <c r="D76" s="39"/>
      <c r="E76" s="39"/>
      <c r="F76" t="s">
        <v>46</v>
      </c>
      <c r="G76" s="39"/>
      <c r="H76" s="40"/>
      <c r="I76" s="39"/>
      <c r="J76" s="39"/>
      <c r="K76" s="39" t="s">
        <v>40</v>
      </c>
      <c r="L76" s="24"/>
      <c r="M76" s="27" t="s">
        <v>41</v>
      </c>
      <c r="N76" s="45"/>
      <c r="O76" s="27"/>
      <c r="P76" s="27">
        <v>1950</v>
      </c>
      <c r="Q76" s="27">
        <v>2101</v>
      </c>
      <c r="R76" s="27">
        <v>25</v>
      </c>
      <c r="S76" s="45"/>
      <c r="T76" s="45"/>
      <c r="U76" s="45">
        <v>0.78</v>
      </c>
      <c r="V76" s="45"/>
      <c r="W76" s="45"/>
      <c r="X76" s="45"/>
      <c r="Y76" s="45"/>
      <c r="Z76" s="45"/>
      <c r="AA76" s="45"/>
      <c r="AB76" s="45"/>
      <c r="AC76" s="45"/>
      <c r="AD76" s="45"/>
      <c r="AE76" s="45"/>
      <c r="AF76" s="45"/>
      <c r="AG76" s="45"/>
      <c r="AH76" s="34">
        <v>70000</v>
      </c>
      <c r="AI76" s="34">
        <v>1435483.5031481499</v>
      </c>
      <c r="AJ76" s="34">
        <v>57419.340125925999</v>
      </c>
      <c r="AK76" s="34"/>
      <c r="AM76" s="13" t="str">
        <f t="shared" si="2"/>
        <v>.Mining.Final Product.Potash.Separated Product.Raw Product.Conventional Mining.TransportationConveyance</v>
      </c>
      <c r="AO76" s="9"/>
    </row>
    <row r="77" spans="1:41" x14ac:dyDescent="0.3">
      <c r="A77" t="s">
        <v>90</v>
      </c>
      <c r="B77" s="39"/>
      <c r="C77" s="39"/>
      <c r="D77" s="39"/>
      <c r="E77" s="39"/>
      <c r="F77" t="s">
        <v>47</v>
      </c>
      <c r="G77" s="39"/>
      <c r="H77" s="40"/>
      <c r="I77" s="39"/>
      <c r="J77" s="39"/>
      <c r="K77" s="39" t="s">
        <v>40</v>
      </c>
      <c r="L77" s="24"/>
      <c r="M77" s="27" t="s">
        <v>41</v>
      </c>
      <c r="N77" s="45"/>
      <c r="O77" s="27"/>
      <c r="P77" s="27">
        <v>1950</v>
      </c>
      <c r="Q77" s="27">
        <v>2101</v>
      </c>
      <c r="R77" s="27">
        <v>25</v>
      </c>
      <c r="S77" s="45"/>
      <c r="T77" s="45"/>
      <c r="U77" s="45">
        <v>0.22</v>
      </c>
      <c r="V77" s="45"/>
      <c r="W77" s="45"/>
      <c r="X77" s="45"/>
      <c r="Y77" s="45"/>
      <c r="Z77" s="45"/>
      <c r="AA77" s="45"/>
      <c r="AB77" s="45"/>
      <c r="AC77" s="45"/>
      <c r="AD77" s="45"/>
      <c r="AE77" s="45"/>
      <c r="AF77" s="45"/>
      <c r="AG77" s="45"/>
      <c r="AH77" s="34">
        <v>70000</v>
      </c>
      <c r="AI77" s="34">
        <v>1148386.80251852</v>
      </c>
      <c r="AJ77" s="34">
        <v>45935.472100740801</v>
      </c>
      <c r="AK77" s="34"/>
      <c r="AM77" s="13" t="str">
        <f t="shared" si="2"/>
        <v>.Mining.Final Product.Potash.Separated Product.Raw Product.Conventional Mining.TransportationDiesel truck</v>
      </c>
      <c r="AO77" s="9"/>
    </row>
    <row r="78" spans="1:41" x14ac:dyDescent="0.3">
      <c r="A78" t="s">
        <v>90</v>
      </c>
      <c r="B78" s="39"/>
      <c r="C78" s="39"/>
      <c r="D78" s="39"/>
      <c r="E78" s="39"/>
      <c r="F78" t="s">
        <v>48</v>
      </c>
      <c r="G78" s="39"/>
      <c r="H78" s="40"/>
      <c r="I78" s="39"/>
      <c r="J78" s="39"/>
      <c r="K78" s="39" t="s">
        <v>40</v>
      </c>
      <c r="L78" s="24"/>
      <c r="M78" s="27" t="s">
        <v>41</v>
      </c>
      <c r="N78" s="45"/>
      <c r="O78" s="27"/>
      <c r="P78" s="27">
        <v>1950</v>
      </c>
      <c r="Q78" s="27">
        <v>2101</v>
      </c>
      <c r="R78" s="27">
        <v>25</v>
      </c>
      <c r="S78" s="45"/>
      <c r="T78" s="45"/>
      <c r="U78" s="45"/>
      <c r="V78" s="45"/>
      <c r="W78" s="45"/>
      <c r="X78" s="45"/>
      <c r="Y78" s="45"/>
      <c r="Z78" s="45"/>
      <c r="AA78" s="45"/>
      <c r="AB78" s="45"/>
      <c r="AC78" s="45"/>
      <c r="AD78" s="45"/>
      <c r="AE78" s="45"/>
      <c r="AF78" s="45"/>
      <c r="AG78" s="45"/>
      <c r="AH78" s="34">
        <v>70000</v>
      </c>
      <c r="AI78" s="34">
        <v>1148386.80251852</v>
      </c>
      <c r="AJ78" s="34">
        <v>45935.472100740801</v>
      </c>
      <c r="AK78" s="34"/>
      <c r="AM78" s="13" t="str">
        <f t="shared" si="2"/>
        <v>.Mining.Final Product.Potash.Separated Product.Raw Product.Conventional Mining.TransportationBiodiesel truck</v>
      </c>
      <c r="AO78" s="9"/>
    </row>
    <row r="79" spans="1:41" x14ac:dyDescent="0.3">
      <c r="B79" s="39"/>
      <c r="C79" s="39"/>
      <c r="D79" s="39"/>
      <c r="E79" s="39"/>
      <c r="G79" s="39"/>
      <c r="H79" s="40"/>
      <c r="I79" s="39"/>
      <c r="J79" s="39"/>
      <c r="K79" s="39"/>
      <c r="L79" s="24"/>
      <c r="M79" s="27"/>
      <c r="N79" s="45"/>
      <c r="O79" s="27"/>
      <c r="P79" s="27"/>
      <c r="Q79" s="27"/>
      <c r="R79" s="27"/>
      <c r="S79" s="45"/>
      <c r="T79" s="45"/>
      <c r="U79" s="45"/>
      <c r="V79" s="45"/>
      <c r="W79" s="45"/>
      <c r="X79" s="45"/>
      <c r="Y79" s="45"/>
      <c r="Z79" s="45"/>
      <c r="AA79" s="45"/>
      <c r="AB79" s="45"/>
      <c r="AC79" s="45"/>
      <c r="AD79" s="45"/>
      <c r="AE79" s="45"/>
      <c r="AF79" s="45"/>
      <c r="AG79" s="45"/>
      <c r="AH79" s="34"/>
      <c r="AI79" s="34"/>
      <c r="AJ79" s="34"/>
      <c r="AK79" s="34"/>
      <c r="AM79" s="13" t="str">
        <f t="shared" si="2"/>
        <v/>
      </c>
      <c r="AO79" s="9"/>
    </row>
    <row r="80" spans="1:41" x14ac:dyDescent="0.3">
      <c r="A80" t="s">
        <v>91</v>
      </c>
      <c r="B80" s="39"/>
      <c r="C80" s="39"/>
      <c r="D80" s="39"/>
      <c r="E80" s="39"/>
      <c r="G80" s="39"/>
      <c r="H80" s="40"/>
      <c r="I80" s="39"/>
      <c r="J80" s="39"/>
      <c r="K80" s="39" t="s">
        <v>40</v>
      </c>
      <c r="L80" s="24"/>
      <c r="M80" s="27" t="s">
        <v>41</v>
      </c>
      <c r="N80" s="45">
        <v>0.35</v>
      </c>
      <c r="O80" s="27">
        <v>10</v>
      </c>
      <c r="P80" s="27"/>
      <c r="Q80" s="27"/>
      <c r="R80" s="27"/>
      <c r="S80" s="45"/>
      <c r="T80" s="45"/>
      <c r="U80" s="45"/>
      <c r="V80" s="45"/>
      <c r="W80" s="45"/>
      <c r="X80" s="45"/>
      <c r="Y80" s="45"/>
      <c r="Z80" s="45"/>
      <c r="AA80" s="45"/>
      <c r="AB80" s="45"/>
      <c r="AC80" s="45"/>
      <c r="AD80" s="45"/>
      <c r="AE80" s="45"/>
      <c r="AF80" s="45"/>
      <c r="AG80" s="45"/>
      <c r="AH80" s="34"/>
      <c r="AI80" s="34"/>
      <c r="AJ80" s="34"/>
      <c r="AK80" s="34"/>
      <c r="AM80" s="13" t="str">
        <f t="shared" si="2"/>
        <v>.Mining.Final Product.Potash.Separated Product.Raw Product.Conventional Mining.Crush and Screen</v>
      </c>
      <c r="AO80" s="9"/>
    </row>
    <row r="81" spans="1:41" x14ac:dyDescent="0.3">
      <c r="A81" t="s">
        <v>91</v>
      </c>
      <c r="B81" s="39"/>
      <c r="C81" s="39"/>
      <c r="D81" s="39"/>
      <c r="E81" s="39"/>
      <c r="F81" t="s">
        <v>92</v>
      </c>
      <c r="G81" s="39"/>
      <c r="H81" s="40"/>
      <c r="I81" s="39"/>
      <c r="J81" s="39"/>
      <c r="K81" s="39" t="s">
        <v>40</v>
      </c>
      <c r="L81" s="24"/>
      <c r="M81" s="27" t="s">
        <v>41</v>
      </c>
      <c r="N81" s="45"/>
      <c r="O81" s="27"/>
      <c r="P81" s="27">
        <v>1950</v>
      </c>
      <c r="Q81" s="27">
        <v>2101</v>
      </c>
      <c r="R81" s="27">
        <v>25</v>
      </c>
      <c r="S81" s="45"/>
      <c r="T81" s="45"/>
      <c r="U81" s="45">
        <v>1</v>
      </c>
      <c r="V81" s="45"/>
      <c r="W81" s="45"/>
      <c r="X81" s="45"/>
      <c r="Y81" s="45"/>
      <c r="Z81" s="45"/>
      <c r="AA81" s="45"/>
      <c r="AB81" s="45"/>
      <c r="AC81" s="45"/>
      <c r="AD81" s="45"/>
      <c r="AE81" s="45"/>
      <c r="AF81" s="45"/>
      <c r="AG81" s="45"/>
      <c r="AH81" s="34">
        <v>70000</v>
      </c>
      <c r="AI81" s="34">
        <v>1435483.5031481499</v>
      </c>
      <c r="AJ81" s="34">
        <v>57419.340125925999</v>
      </c>
      <c r="AK81" s="34"/>
      <c r="AM81" s="13" t="str">
        <f t="shared" si="2"/>
        <v>.Mining.Final Product.Potash.Separated Product.Raw Product.Conventional Mining.Crush and ScreenCrushing and screening dry method</v>
      </c>
      <c r="AO81" s="9"/>
    </row>
    <row r="82" spans="1:41" x14ac:dyDescent="0.3">
      <c r="B82" s="39"/>
      <c r="C82" s="39"/>
      <c r="D82" s="39"/>
      <c r="E82" s="39"/>
      <c r="G82" s="39"/>
      <c r="H82" s="40"/>
      <c r="I82" s="39"/>
      <c r="J82" s="39"/>
      <c r="K82" s="39"/>
      <c r="L82" s="24"/>
      <c r="M82" s="27"/>
      <c r="N82" s="45"/>
      <c r="O82" s="27"/>
      <c r="P82" s="27"/>
      <c r="Q82" s="27"/>
      <c r="R82" s="27"/>
      <c r="S82" s="45"/>
      <c r="T82" s="45"/>
      <c r="U82" s="45"/>
      <c r="V82" s="45"/>
      <c r="W82" s="45"/>
      <c r="X82" s="45"/>
      <c r="Y82" s="45"/>
      <c r="Z82" s="45"/>
      <c r="AA82" s="45"/>
      <c r="AB82" s="45"/>
      <c r="AC82" s="45"/>
      <c r="AD82" s="45"/>
      <c r="AE82" s="45"/>
      <c r="AF82" s="45"/>
      <c r="AG82" s="45"/>
      <c r="AH82" s="34"/>
      <c r="AI82" s="34"/>
      <c r="AJ82" s="34"/>
      <c r="AK82" s="34"/>
      <c r="AM82" s="13" t="str">
        <f t="shared" si="2"/>
        <v/>
      </c>
      <c r="AO82" s="9"/>
    </row>
    <row r="83" spans="1:41" x14ac:dyDescent="0.3">
      <c r="A83" t="s">
        <v>93</v>
      </c>
      <c r="B83" s="39"/>
      <c r="C83" s="39"/>
      <c r="D83" s="39"/>
      <c r="E83" s="39"/>
      <c r="G83" s="39"/>
      <c r="H83" s="40"/>
      <c r="I83" s="39"/>
      <c r="J83" s="39"/>
      <c r="K83" s="39" t="s">
        <v>40</v>
      </c>
      <c r="L83" s="24"/>
      <c r="M83" s="27" t="s">
        <v>41</v>
      </c>
      <c r="N83" s="45">
        <v>0.35</v>
      </c>
      <c r="O83" s="27">
        <v>10</v>
      </c>
      <c r="P83" s="27"/>
      <c r="Q83" s="27"/>
      <c r="R83" s="27"/>
      <c r="S83" s="45"/>
      <c r="T83" s="45"/>
      <c r="U83" s="45"/>
      <c r="V83" s="45"/>
      <c r="W83" s="45"/>
      <c r="X83" s="45"/>
      <c r="Y83" s="45"/>
      <c r="Z83" s="45"/>
      <c r="AA83" s="45"/>
      <c r="AB83" s="45"/>
      <c r="AC83" s="45"/>
      <c r="AD83" s="45"/>
      <c r="AE83" s="45"/>
      <c r="AF83" s="45"/>
      <c r="AG83" s="45"/>
      <c r="AH83" s="34"/>
      <c r="AI83" s="34"/>
      <c r="AJ83" s="34"/>
      <c r="AK83" s="34"/>
      <c r="AM83" s="13" t="str">
        <f t="shared" si="2"/>
        <v>.Mining.Final Product.Potash.Separated Product.Raw Product.Conventional Mining.Dissolution</v>
      </c>
      <c r="AO83" s="9"/>
    </row>
    <row r="84" spans="1:41" x14ac:dyDescent="0.3">
      <c r="A84" t="s">
        <v>93</v>
      </c>
      <c r="B84" s="39"/>
      <c r="C84" s="39"/>
      <c r="D84" s="39"/>
      <c r="E84" s="39"/>
      <c r="F84" t="s">
        <v>94</v>
      </c>
      <c r="G84" s="39"/>
      <c r="H84" s="40"/>
      <c r="I84" s="39"/>
      <c r="J84" s="39"/>
      <c r="K84" s="39" t="s">
        <v>40</v>
      </c>
      <c r="L84" s="24"/>
      <c r="M84" s="27" t="s">
        <v>41</v>
      </c>
      <c r="N84" s="45"/>
      <c r="O84" s="27"/>
      <c r="P84" s="27">
        <v>1950</v>
      </c>
      <c r="Q84" s="27">
        <v>2101</v>
      </c>
      <c r="R84" s="27">
        <v>25</v>
      </c>
      <c r="S84" s="45"/>
      <c r="T84" s="45"/>
      <c r="U84" s="45">
        <v>1</v>
      </c>
      <c r="V84" s="45"/>
      <c r="W84" s="45"/>
      <c r="X84" s="45"/>
      <c r="Y84" s="45"/>
      <c r="Z84" s="45"/>
      <c r="AA84" s="45"/>
      <c r="AB84" s="45"/>
      <c r="AC84" s="45"/>
      <c r="AD84" s="45"/>
      <c r="AE84" s="45"/>
      <c r="AF84" s="45"/>
      <c r="AG84" s="45"/>
      <c r="AH84" s="34">
        <v>70000</v>
      </c>
      <c r="AI84" s="34">
        <v>918709.44201481401</v>
      </c>
      <c r="AJ84" s="34">
        <v>36748.377680592603</v>
      </c>
      <c r="AK84" s="34"/>
      <c r="AM84" s="13" t="str">
        <f t="shared" si="2"/>
        <v>.Mining.Final Product.Potash.Separated Product.Raw Product.Conventional Mining.DissolutionPotash dissolution</v>
      </c>
      <c r="AO84" s="9"/>
    </row>
    <row r="85" spans="1:41" x14ac:dyDescent="0.3">
      <c r="B85" s="39"/>
      <c r="C85" s="39"/>
      <c r="D85" s="39"/>
      <c r="E85" s="39"/>
      <c r="G85" s="39"/>
      <c r="H85" s="40"/>
      <c r="I85" s="39"/>
      <c r="J85" s="39"/>
      <c r="K85" s="39"/>
      <c r="L85" s="24"/>
      <c r="M85" s="27"/>
      <c r="N85" s="45"/>
      <c r="O85" s="27"/>
      <c r="P85" s="27"/>
      <c r="Q85" s="27"/>
      <c r="R85" s="27"/>
      <c r="S85" s="45"/>
      <c r="T85" s="45"/>
      <c r="U85" s="45"/>
      <c r="V85" s="45"/>
      <c r="W85" s="45"/>
      <c r="X85" s="45"/>
      <c r="Y85" s="45"/>
      <c r="Z85" s="45"/>
      <c r="AA85" s="45"/>
      <c r="AB85" s="45"/>
      <c r="AC85" s="45"/>
      <c r="AD85" s="45"/>
      <c r="AE85" s="45"/>
      <c r="AF85" s="45"/>
      <c r="AG85" s="45"/>
      <c r="AH85" s="34"/>
      <c r="AI85" s="34"/>
      <c r="AJ85" s="34"/>
      <c r="AK85" s="34"/>
      <c r="AM85" s="13" t="str">
        <f t="shared" si="2"/>
        <v/>
      </c>
      <c r="AO85" s="9"/>
    </row>
    <row r="86" spans="1:41" x14ac:dyDescent="0.3">
      <c r="A86" t="s">
        <v>95</v>
      </c>
      <c r="B86" s="39"/>
      <c r="C86" s="39"/>
      <c r="D86" s="39"/>
      <c r="E86" s="39"/>
      <c r="G86" s="39"/>
      <c r="H86" s="40"/>
      <c r="I86" s="39"/>
      <c r="J86" s="39"/>
      <c r="K86" s="39" t="s">
        <v>40</v>
      </c>
      <c r="L86" s="24"/>
      <c r="M86" s="27" t="s">
        <v>41</v>
      </c>
      <c r="N86" s="45">
        <v>0.35</v>
      </c>
      <c r="O86" s="27">
        <v>10</v>
      </c>
      <c r="P86" s="27"/>
      <c r="Q86" s="27"/>
      <c r="R86" s="27"/>
      <c r="S86" s="45"/>
      <c r="T86" s="45"/>
      <c r="U86" s="45"/>
      <c r="V86" s="45"/>
      <c r="W86" s="45"/>
      <c r="X86" s="45"/>
      <c r="Y86" s="45"/>
      <c r="Z86" s="45"/>
      <c r="AA86" s="45"/>
      <c r="AB86" s="45"/>
      <c r="AC86" s="45"/>
      <c r="AD86" s="45"/>
      <c r="AE86" s="45"/>
      <c r="AF86" s="45"/>
      <c r="AG86" s="45"/>
      <c r="AH86" s="34"/>
      <c r="AI86" s="34"/>
      <c r="AJ86" s="34"/>
      <c r="AK86" s="34"/>
      <c r="AM86" s="13" t="str">
        <f t="shared" si="2"/>
        <v>.Mining.Final Product.Potash.Separated Product.Raw Product.Solution Mining.Extraction</v>
      </c>
      <c r="AO86" s="9"/>
    </row>
    <row r="87" spans="1:41" x14ac:dyDescent="0.3">
      <c r="A87" t="s">
        <v>95</v>
      </c>
      <c r="B87" s="39"/>
      <c r="C87" s="39"/>
      <c r="D87" s="39"/>
      <c r="E87" s="39"/>
      <c r="F87" t="s">
        <v>96</v>
      </c>
      <c r="G87" s="39"/>
      <c r="H87" s="40"/>
      <c r="I87" s="39"/>
      <c r="J87" s="39"/>
      <c r="K87" s="39" t="s">
        <v>40</v>
      </c>
      <c r="L87" s="24"/>
      <c r="M87" s="27" t="s">
        <v>41</v>
      </c>
      <c r="N87" s="45"/>
      <c r="O87" s="27"/>
      <c r="P87" s="27">
        <v>1950</v>
      </c>
      <c r="Q87" s="27">
        <v>2101</v>
      </c>
      <c r="R87" s="27">
        <v>25</v>
      </c>
      <c r="S87" s="45"/>
      <c r="T87" s="45"/>
      <c r="U87" s="45">
        <v>1</v>
      </c>
      <c r="V87" s="45"/>
      <c r="W87" s="45"/>
      <c r="X87" s="45"/>
      <c r="Y87" s="45"/>
      <c r="Z87" s="45"/>
      <c r="AA87" s="45"/>
      <c r="AB87" s="45"/>
      <c r="AC87" s="45"/>
      <c r="AD87" s="45"/>
      <c r="AE87" s="45"/>
      <c r="AF87" s="45"/>
      <c r="AG87" s="45"/>
      <c r="AH87" s="34">
        <v>70000</v>
      </c>
      <c r="AI87" s="34">
        <v>1435483.5031481499</v>
      </c>
      <c r="AJ87" s="34">
        <v>57419.340125925999</v>
      </c>
      <c r="AK87" s="34"/>
      <c r="AM87" s="13" t="str">
        <f t="shared" si="2"/>
        <v>.Mining.Final Product.Potash.Separated Product.Raw Product.Solution Mining.ExtractionSolution extraction of Potash</v>
      </c>
      <c r="AO87" s="9"/>
    </row>
    <row r="88" spans="1:41" x14ac:dyDescent="0.3">
      <c r="B88" s="39"/>
      <c r="C88" s="39"/>
      <c r="D88" s="39"/>
      <c r="E88" s="39"/>
      <c r="G88" s="39"/>
      <c r="H88" s="40"/>
      <c r="I88" s="39"/>
      <c r="J88" s="39"/>
      <c r="K88" s="39"/>
      <c r="L88" s="24"/>
      <c r="M88" s="27"/>
      <c r="N88" s="45"/>
      <c r="O88" s="27"/>
      <c r="P88" s="27"/>
      <c r="Q88" s="27"/>
      <c r="R88" s="27"/>
      <c r="S88" s="45"/>
      <c r="T88" s="45"/>
      <c r="U88" s="45"/>
      <c r="V88" s="45"/>
      <c r="W88" s="45"/>
      <c r="X88" s="45"/>
      <c r="Y88" s="45"/>
      <c r="Z88" s="45"/>
      <c r="AA88" s="45"/>
      <c r="AB88" s="45"/>
      <c r="AC88" s="45"/>
      <c r="AD88" s="45"/>
      <c r="AE88" s="45"/>
      <c r="AF88" s="45"/>
      <c r="AG88" s="45"/>
      <c r="AH88" s="34"/>
      <c r="AI88" s="34"/>
      <c r="AJ88" s="34"/>
      <c r="AK88" s="34"/>
      <c r="AM88" s="13" t="str">
        <f t="shared" si="2"/>
        <v/>
      </c>
      <c r="AO88" s="9"/>
    </row>
    <row r="89" spans="1:41" x14ac:dyDescent="0.3">
      <c r="A89" t="s">
        <v>97</v>
      </c>
      <c r="B89" s="39"/>
      <c r="C89" s="39"/>
      <c r="D89" s="39"/>
      <c r="E89" s="39"/>
      <c r="G89" s="39"/>
      <c r="H89" s="40"/>
      <c r="I89" s="39"/>
      <c r="J89" s="39"/>
      <c r="K89" s="39" t="s">
        <v>40</v>
      </c>
      <c r="L89" s="24"/>
      <c r="M89" s="27" t="s">
        <v>41</v>
      </c>
      <c r="N89" s="45">
        <v>0.35</v>
      </c>
      <c r="O89" s="27">
        <v>10</v>
      </c>
      <c r="P89" s="27"/>
      <c r="Q89" s="27"/>
      <c r="R89" s="27"/>
      <c r="S89" s="45"/>
      <c r="T89" s="45"/>
      <c r="U89" s="45"/>
      <c r="V89" s="45"/>
      <c r="W89" s="45"/>
      <c r="X89" s="45"/>
      <c r="Y89" s="45"/>
      <c r="Z89" s="45"/>
      <c r="AA89" s="45"/>
      <c r="AB89" s="45"/>
      <c r="AC89" s="45"/>
      <c r="AD89" s="45"/>
      <c r="AE89" s="45"/>
      <c r="AF89" s="45"/>
      <c r="AG89" s="45"/>
      <c r="AH89" s="34"/>
      <c r="AI89" s="34"/>
      <c r="AJ89" s="34"/>
      <c r="AK89" s="34"/>
      <c r="AM89" s="13" t="str">
        <f t="shared" si="2"/>
        <v>.Mining.Final Product.Potash.Separated Product.Raw Product.Solution Mining.Transportation</v>
      </c>
      <c r="AO89" s="9"/>
    </row>
    <row r="90" spans="1:41" x14ac:dyDescent="0.3">
      <c r="A90" t="s">
        <v>97</v>
      </c>
      <c r="B90" s="39"/>
      <c r="C90" s="39"/>
      <c r="D90" s="39"/>
      <c r="E90" s="39"/>
      <c r="F90" t="s">
        <v>98</v>
      </c>
      <c r="G90" s="39"/>
      <c r="H90" s="40"/>
      <c r="I90" s="39"/>
      <c r="J90" s="39"/>
      <c r="K90" s="39" t="s">
        <v>40</v>
      </c>
      <c r="L90" s="24"/>
      <c r="M90" s="27" t="s">
        <v>41</v>
      </c>
      <c r="N90" s="45"/>
      <c r="O90" s="27"/>
      <c r="P90" s="27">
        <v>1950</v>
      </c>
      <c r="Q90" s="27">
        <v>2101</v>
      </c>
      <c r="R90" s="27">
        <v>25</v>
      </c>
      <c r="S90" s="45"/>
      <c r="T90" s="45"/>
      <c r="U90" s="45">
        <v>1</v>
      </c>
      <c r="V90" s="45"/>
      <c r="W90" s="45"/>
      <c r="X90" s="45"/>
      <c r="Y90" s="45"/>
      <c r="Z90" s="45"/>
      <c r="AA90" s="45"/>
      <c r="AB90" s="45"/>
      <c r="AC90" s="45"/>
      <c r="AD90" s="45"/>
      <c r="AE90" s="45"/>
      <c r="AF90" s="45"/>
      <c r="AG90" s="45"/>
      <c r="AH90" s="34">
        <v>70000</v>
      </c>
      <c r="AI90" s="34">
        <v>1435483.5031481499</v>
      </c>
      <c r="AJ90" s="34">
        <v>57419.340125925999</v>
      </c>
      <c r="AK90" s="34"/>
      <c r="AM90" s="13" t="str">
        <f t="shared" si="2"/>
        <v>.Mining.Final Product.Potash.Separated Product.Raw Product.Solution Mining.TransportationPipeline</v>
      </c>
      <c r="AO90" s="9"/>
    </row>
    <row r="91" spans="1:41" x14ac:dyDescent="0.3">
      <c r="B91" s="39"/>
      <c r="C91" s="39"/>
      <c r="D91" s="39"/>
      <c r="E91" s="39"/>
      <c r="G91" s="39"/>
      <c r="H91" s="40"/>
      <c r="I91" s="39"/>
      <c r="J91" s="39"/>
      <c r="K91" s="39"/>
      <c r="L91" s="24"/>
      <c r="M91" s="27"/>
      <c r="N91" s="45"/>
      <c r="O91" s="27"/>
      <c r="P91" s="27"/>
      <c r="Q91" s="27"/>
      <c r="R91" s="27"/>
      <c r="S91" s="45"/>
      <c r="T91" s="45"/>
      <c r="U91" s="45"/>
      <c r="V91" s="45"/>
      <c r="W91" s="45"/>
      <c r="X91" s="45"/>
      <c r="Y91" s="45"/>
      <c r="Z91" s="45"/>
      <c r="AA91" s="45"/>
      <c r="AB91" s="45"/>
      <c r="AC91" s="45"/>
      <c r="AD91" s="45"/>
      <c r="AE91" s="45"/>
      <c r="AF91" s="45"/>
      <c r="AG91" s="45"/>
      <c r="AH91" s="34"/>
      <c r="AI91" s="34"/>
      <c r="AJ91" s="34"/>
      <c r="AK91" s="34"/>
      <c r="AM91" s="13" t="str">
        <f t="shared" si="2"/>
        <v/>
      </c>
      <c r="AO91" s="9"/>
    </row>
    <row r="92" spans="1:41" x14ac:dyDescent="0.3">
      <c r="A92" t="s">
        <v>99</v>
      </c>
      <c r="B92" s="39"/>
      <c r="C92" s="39"/>
      <c r="D92" s="39"/>
      <c r="E92" s="39"/>
      <c r="G92" s="39"/>
      <c r="H92" s="40"/>
      <c r="I92" s="39"/>
      <c r="J92" s="39"/>
      <c r="K92" s="39" t="s">
        <v>40</v>
      </c>
      <c r="L92" s="24"/>
      <c r="M92" s="27" t="s">
        <v>41</v>
      </c>
      <c r="N92" s="45">
        <v>0.35</v>
      </c>
      <c r="O92" s="27">
        <v>10</v>
      </c>
      <c r="P92" s="27"/>
      <c r="Q92" s="27"/>
      <c r="R92" s="27"/>
      <c r="S92" s="45"/>
      <c r="T92" s="45"/>
      <c r="U92" s="45"/>
      <c r="V92" s="45"/>
      <c r="W92" s="45"/>
      <c r="X92" s="45"/>
      <c r="Y92" s="45"/>
      <c r="Z92" s="45"/>
      <c r="AA92" s="45"/>
      <c r="AB92" s="45"/>
      <c r="AC92" s="45"/>
      <c r="AD92" s="45"/>
      <c r="AE92" s="45"/>
      <c r="AF92" s="45"/>
      <c r="AG92" s="45"/>
      <c r="AH92" s="34"/>
      <c r="AI92" s="34"/>
      <c r="AJ92" s="34"/>
      <c r="AK92" s="34"/>
      <c r="AM92" s="13" t="str">
        <f t="shared" si="2"/>
        <v>.Mining.Final Product.Potash.Separated Product.Crystalization</v>
      </c>
      <c r="AO92" s="9"/>
    </row>
    <row r="93" spans="1:41" x14ac:dyDescent="0.3">
      <c r="A93" t="s">
        <v>99</v>
      </c>
      <c r="B93" s="39"/>
      <c r="C93" s="39"/>
      <c r="D93" s="39"/>
      <c r="E93" s="39"/>
      <c r="F93" t="s">
        <v>100</v>
      </c>
      <c r="G93" s="39"/>
      <c r="H93" s="40"/>
      <c r="I93" s="39"/>
      <c r="J93" s="39"/>
      <c r="K93" s="39" t="s">
        <v>40</v>
      </c>
      <c r="L93" s="24"/>
      <c r="M93" s="27" t="s">
        <v>41</v>
      </c>
      <c r="N93" s="45"/>
      <c r="O93" s="27"/>
      <c r="P93" s="27">
        <v>1950</v>
      </c>
      <c r="Q93" s="27">
        <v>2101</v>
      </c>
      <c r="R93" s="27">
        <v>25</v>
      </c>
      <c r="S93" s="45"/>
      <c r="T93" s="45"/>
      <c r="U93" s="45"/>
      <c r="V93" s="45"/>
      <c r="W93" s="45"/>
      <c r="X93" s="45"/>
      <c r="Y93" s="45"/>
      <c r="Z93" s="45"/>
      <c r="AA93" s="45"/>
      <c r="AB93" s="45"/>
      <c r="AC93" s="45"/>
      <c r="AD93" s="45"/>
      <c r="AE93" s="45"/>
      <c r="AF93" s="45"/>
      <c r="AG93" s="45"/>
      <c r="AH93" s="34">
        <v>70000</v>
      </c>
      <c r="AI93" s="34">
        <v>2217592.854324</v>
      </c>
      <c r="AJ93" s="34">
        <v>88703.714172959997</v>
      </c>
      <c r="AK93" s="34"/>
      <c r="AM93" s="13" t="str">
        <f t="shared" si="2"/>
        <v>.Mining.Final Product.Potash.Separated Product.CrystalizationPotash crystalization six stage</v>
      </c>
      <c r="AO93" s="9"/>
    </row>
    <row r="94" spans="1:41" x14ac:dyDescent="0.3">
      <c r="A94" t="s">
        <v>99</v>
      </c>
      <c r="B94" s="39"/>
      <c r="C94" s="39"/>
      <c r="D94" s="39"/>
      <c r="E94" s="39"/>
      <c r="F94" t="s">
        <v>101</v>
      </c>
      <c r="G94" s="39"/>
      <c r="H94" s="40"/>
      <c r="I94" s="39"/>
      <c r="J94" s="39"/>
      <c r="K94" s="39" t="s">
        <v>40</v>
      </c>
      <c r="L94" s="24"/>
      <c r="M94" s="27" t="s">
        <v>41</v>
      </c>
      <c r="N94" s="45"/>
      <c r="O94" s="27"/>
      <c r="P94" s="27">
        <v>1950</v>
      </c>
      <c r="Q94" s="27">
        <v>2101</v>
      </c>
      <c r="R94" s="27">
        <v>25</v>
      </c>
      <c r="S94" s="45"/>
      <c r="T94" s="45"/>
      <c r="U94" s="45">
        <v>1</v>
      </c>
      <c r="V94" s="45"/>
      <c r="W94" s="45"/>
      <c r="X94" s="45"/>
      <c r="Y94" s="45"/>
      <c r="Z94" s="45"/>
      <c r="AA94" s="45"/>
      <c r="AB94" s="45"/>
      <c r="AC94" s="45"/>
      <c r="AD94" s="45"/>
      <c r="AE94" s="45"/>
      <c r="AF94" s="45"/>
      <c r="AG94" s="45"/>
      <c r="AH94" s="34">
        <v>70000</v>
      </c>
      <c r="AI94" s="34">
        <v>1435483.5031481499</v>
      </c>
      <c r="AJ94" s="34">
        <v>57419.340125925999</v>
      </c>
      <c r="AK94" s="34"/>
      <c r="AM94" s="13" t="str">
        <f t="shared" si="2"/>
        <v>.Mining.Final Product.Potash.Separated Product.CrystalizationPotash crystalization three stage</v>
      </c>
      <c r="AO94" s="9"/>
    </row>
    <row r="95" spans="1:41" x14ac:dyDescent="0.3">
      <c r="B95" s="39"/>
      <c r="C95" s="39"/>
      <c r="D95" s="39"/>
      <c r="E95" s="39"/>
      <c r="G95" s="39"/>
      <c r="H95" s="40"/>
      <c r="I95" s="39"/>
      <c r="J95" s="39"/>
      <c r="K95" s="39"/>
      <c r="L95" s="24"/>
      <c r="M95" s="27"/>
      <c r="N95" s="45"/>
      <c r="O95" s="27"/>
      <c r="P95" s="27"/>
      <c r="Q95" s="27"/>
      <c r="R95" s="27"/>
      <c r="S95" s="45"/>
      <c r="T95" s="45"/>
      <c r="U95" s="45"/>
      <c r="V95" s="45"/>
      <c r="W95" s="45"/>
      <c r="X95" s="45"/>
      <c r="Y95" s="45"/>
      <c r="Z95" s="45"/>
      <c r="AA95" s="45"/>
      <c r="AB95" s="45"/>
      <c r="AC95" s="45"/>
      <c r="AD95" s="45"/>
      <c r="AE95" s="45"/>
      <c r="AF95" s="45"/>
      <c r="AG95" s="45"/>
      <c r="AH95" s="34"/>
      <c r="AI95" s="34"/>
      <c r="AJ95" s="34"/>
      <c r="AK95" s="34"/>
      <c r="AM95" s="13" t="str">
        <f t="shared" si="2"/>
        <v/>
      </c>
      <c r="AO95" s="9"/>
    </row>
    <row r="96" spans="1:41" x14ac:dyDescent="0.3">
      <c r="A96" t="s">
        <v>102</v>
      </c>
      <c r="B96" s="39"/>
      <c r="C96" s="39"/>
      <c r="D96" s="39"/>
      <c r="E96" s="39"/>
      <c r="G96" s="39"/>
      <c r="H96" s="40"/>
      <c r="I96" s="39"/>
      <c r="J96" s="39"/>
      <c r="K96" s="39" t="s">
        <v>40</v>
      </c>
      <c r="L96" s="24"/>
      <c r="M96" s="27" t="s">
        <v>41</v>
      </c>
      <c r="N96" s="45">
        <v>0.35</v>
      </c>
      <c r="O96" s="27">
        <v>10</v>
      </c>
      <c r="P96" s="27"/>
      <c r="Q96" s="27"/>
      <c r="R96" s="27"/>
      <c r="S96" s="45"/>
      <c r="T96" s="45"/>
      <c r="U96" s="45"/>
      <c r="V96" s="45"/>
      <c r="W96" s="45"/>
      <c r="X96" s="45"/>
      <c r="Y96" s="45"/>
      <c r="Z96" s="45"/>
      <c r="AA96" s="45"/>
      <c r="AB96" s="45"/>
      <c r="AC96" s="45"/>
      <c r="AD96" s="45"/>
      <c r="AE96" s="45"/>
      <c r="AF96" s="45"/>
      <c r="AG96" s="45"/>
      <c r="AH96" s="34"/>
      <c r="AI96" s="34"/>
      <c r="AJ96" s="34"/>
      <c r="AK96" s="34"/>
      <c r="AM96" s="13" t="str">
        <f t="shared" si="2"/>
        <v>.Mining.Final Product.Potash.Separated Product.Flotation</v>
      </c>
      <c r="AO96" s="9"/>
    </row>
    <row r="97" spans="1:41" x14ac:dyDescent="0.3">
      <c r="A97" t="s">
        <v>102</v>
      </c>
      <c r="B97" s="39"/>
      <c r="C97" s="39"/>
      <c r="D97" s="39"/>
      <c r="E97" s="39"/>
      <c r="F97" t="s">
        <v>103</v>
      </c>
      <c r="G97" s="39"/>
      <c r="H97" s="40"/>
      <c r="I97" s="39"/>
      <c r="J97" s="39"/>
      <c r="K97" s="39" t="s">
        <v>40</v>
      </c>
      <c r="L97" s="24"/>
      <c r="M97" s="27" t="s">
        <v>41</v>
      </c>
      <c r="N97" s="45"/>
      <c r="O97" s="27"/>
      <c r="P97" s="27">
        <v>1950</v>
      </c>
      <c r="Q97" s="27">
        <v>2101</v>
      </c>
      <c r="R97" s="27">
        <v>25</v>
      </c>
      <c r="S97" s="45"/>
      <c r="T97" s="45"/>
      <c r="U97" s="45"/>
      <c r="V97" s="45"/>
      <c r="W97" s="45"/>
      <c r="X97" s="45"/>
      <c r="Y97" s="45"/>
      <c r="Z97" s="45"/>
      <c r="AA97" s="45"/>
      <c r="AB97" s="45"/>
      <c r="AC97" s="45"/>
      <c r="AD97" s="45"/>
      <c r="AE97" s="45"/>
      <c r="AF97" s="45"/>
      <c r="AG97" s="45"/>
      <c r="AH97" s="34">
        <v>70000</v>
      </c>
      <c r="AI97" s="34">
        <v>1435483.5031481499</v>
      </c>
      <c r="AJ97" s="34">
        <v>57419.340125925999</v>
      </c>
      <c r="AK97" s="34"/>
      <c r="AM97" s="13" t="str">
        <f t="shared" si="2"/>
        <v>.Mining.Final Product.Potash.Separated Product.FlotationElectric Flotation</v>
      </c>
      <c r="AO97" s="9"/>
    </row>
    <row r="98" spans="1:41" x14ac:dyDescent="0.3">
      <c r="A98" t="s">
        <v>102</v>
      </c>
      <c r="B98" s="39"/>
      <c r="C98" s="39"/>
      <c r="D98" s="39"/>
      <c r="E98" s="39"/>
      <c r="F98" t="s">
        <v>104</v>
      </c>
      <c r="G98" s="39"/>
      <c r="H98" s="40"/>
      <c r="I98" s="39"/>
      <c r="J98" s="39"/>
      <c r="K98" s="39" t="s">
        <v>40</v>
      </c>
      <c r="L98" s="24"/>
      <c r="M98" s="27" t="s">
        <v>41</v>
      </c>
      <c r="N98" s="45"/>
      <c r="O98" s="27"/>
      <c r="P98" s="27">
        <v>1950</v>
      </c>
      <c r="Q98" s="27">
        <v>2101</v>
      </c>
      <c r="R98" s="27">
        <v>25</v>
      </c>
      <c r="S98" s="45"/>
      <c r="T98" s="45"/>
      <c r="U98" s="45">
        <v>1</v>
      </c>
      <c r="V98" s="45"/>
      <c r="W98" s="45"/>
      <c r="X98" s="45"/>
      <c r="Y98" s="45"/>
      <c r="Z98" s="45"/>
      <c r="AA98" s="45"/>
      <c r="AB98" s="45"/>
      <c r="AC98" s="45"/>
      <c r="AD98" s="45"/>
      <c r="AE98" s="45"/>
      <c r="AF98" s="45"/>
      <c r="AG98" s="45"/>
      <c r="AH98" s="34">
        <v>70000</v>
      </c>
      <c r="AI98" s="34">
        <v>1435483.5031481499</v>
      </c>
      <c r="AJ98" s="34">
        <v>57419.340125925999</v>
      </c>
      <c r="AK98" s="34"/>
      <c r="AM98" s="13" t="str">
        <f t="shared" si="2"/>
        <v>.Mining.Final Product.Potash.Separated Product.FlotationFlotation</v>
      </c>
      <c r="AO98" s="9"/>
    </row>
    <row r="99" spans="1:41" x14ac:dyDescent="0.3">
      <c r="B99" s="39"/>
      <c r="C99" s="39"/>
      <c r="D99" s="39"/>
      <c r="E99" s="39"/>
      <c r="G99" s="39"/>
      <c r="H99" s="40"/>
      <c r="I99" s="39"/>
      <c r="J99" s="39"/>
      <c r="K99" s="39"/>
      <c r="L99" s="24"/>
      <c r="M99" s="27"/>
      <c r="N99" s="45"/>
      <c r="O99" s="27"/>
      <c r="P99" s="27"/>
      <c r="Q99" s="27"/>
      <c r="R99" s="27"/>
      <c r="S99" s="45"/>
      <c r="T99" s="45"/>
      <c r="U99" s="45"/>
      <c r="V99" s="45"/>
      <c r="W99" s="45"/>
      <c r="X99" s="45"/>
      <c r="Y99" s="45"/>
      <c r="Z99" s="45"/>
      <c r="AA99" s="45"/>
      <c r="AB99" s="45"/>
      <c r="AC99" s="45"/>
      <c r="AD99" s="45"/>
      <c r="AE99" s="45"/>
      <c r="AF99" s="45"/>
      <c r="AG99" s="45"/>
      <c r="AH99" s="34"/>
      <c r="AI99" s="34"/>
      <c r="AJ99" s="34"/>
      <c r="AK99" s="34"/>
      <c r="AM99" s="13" t="str">
        <f t="shared" si="2"/>
        <v/>
      </c>
      <c r="AO99" s="9"/>
    </row>
    <row r="100" spans="1:41" x14ac:dyDescent="0.3">
      <c r="A100" t="s">
        <v>105</v>
      </c>
      <c r="B100" s="39"/>
      <c r="C100" s="39"/>
      <c r="D100" s="39"/>
      <c r="E100" s="39"/>
      <c r="G100" s="39"/>
      <c r="H100" s="40"/>
      <c r="I100" s="39"/>
      <c r="J100" s="39"/>
      <c r="K100" s="39" t="s">
        <v>40</v>
      </c>
      <c r="L100" s="24"/>
      <c r="M100" s="27" t="s">
        <v>41</v>
      </c>
      <c r="N100" s="45">
        <v>0.35</v>
      </c>
      <c r="O100" s="27">
        <v>10</v>
      </c>
      <c r="P100" s="27"/>
      <c r="Q100" s="27"/>
      <c r="R100" s="27"/>
      <c r="S100" s="45"/>
      <c r="T100" s="45"/>
      <c r="U100" s="45"/>
      <c r="V100" s="45"/>
      <c r="W100" s="45"/>
      <c r="X100" s="45"/>
      <c r="Y100" s="45"/>
      <c r="Z100" s="45"/>
      <c r="AA100" s="45"/>
      <c r="AB100" s="45"/>
      <c r="AC100" s="45"/>
      <c r="AD100" s="45"/>
      <c r="AE100" s="45"/>
      <c r="AF100" s="45"/>
      <c r="AG100" s="45"/>
      <c r="AH100" s="34"/>
      <c r="AI100" s="34"/>
      <c r="AJ100" s="34"/>
      <c r="AK100" s="34"/>
      <c r="AM100" s="13" t="str">
        <f t="shared" si="2"/>
        <v>.Mining.Final Product.Potash.Drying</v>
      </c>
      <c r="AO100" s="9"/>
    </row>
    <row r="101" spans="1:41" x14ac:dyDescent="0.3">
      <c r="A101" t="s">
        <v>105</v>
      </c>
      <c r="B101" s="39"/>
      <c r="C101" s="39"/>
      <c r="D101" s="39"/>
      <c r="E101" s="39"/>
      <c r="F101" t="s">
        <v>106</v>
      </c>
      <c r="G101" s="39"/>
      <c r="H101" s="40"/>
      <c r="I101" s="39"/>
      <c r="J101" s="39"/>
      <c r="K101" s="39" t="s">
        <v>40</v>
      </c>
      <c r="L101" s="24"/>
      <c r="M101" s="27" t="s">
        <v>41</v>
      </c>
      <c r="N101" s="45"/>
      <c r="O101" s="27"/>
      <c r="P101" s="27">
        <v>1950</v>
      </c>
      <c r="Q101" s="27">
        <v>2101</v>
      </c>
      <c r="R101" s="27">
        <v>25</v>
      </c>
      <c r="S101" s="45"/>
      <c r="T101" s="45"/>
      <c r="U101" s="45"/>
      <c r="V101" s="45"/>
      <c r="W101" s="45"/>
      <c r="X101" s="45"/>
      <c r="Y101" s="45"/>
      <c r="Z101" s="45"/>
      <c r="AA101" s="45"/>
      <c r="AB101" s="45"/>
      <c r="AC101" s="45"/>
      <c r="AD101" s="45"/>
      <c r="AE101" s="45"/>
      <c r="AF101" s="45"/>
      <c r="AG101" s="45"/>
      <c r="AH101" s="34">
        <v>70000</v>
      </c>
      <c r="AI101" s="34">
        <v>1722580.2037777801</v>
      </c>
      <c r="AJ101" s="34">
        <v>63161.274138518602</v>
      </c>
      <c r="AK101" s="34"/>
      <c r="AM101" s="13" t="str">
        <f t="shared" si="2"/>
        <v>.Mining.Final Product.Potash.DryingElectric Rotary drying HR</v>
      </c>
      <c r="AO101" s="9"/>
    </row>
    <row r="102" spans="1:41" x14ac:dyDescent="0.3">
      <c r="A102" t="s">
        <v>105</v>
      </c>
      <c r="B102" s="39"/>
      <c r="C102" s="39"/>
      <c r="D102" s="39"/>
      <c r="E102" s="39"/>
      <c r="F102" t="s">
        <v>107</v>
      </c>
      <c r="G102" s="39"/>
      <c r="H102" s="40"/>
      <c r="I102" s="39"/>
      <c r="J102" s="39"/>
      <c r="K102" s="39" t="s">
        <v>40</v>
      </c>
      <c r="L102" s="24"/>
      <c r="M102" s="27" t="s">
        <v>41</v>
      </c>
      <c r="N102" s="45"/>
      <c r="O102" s="27"/>
      <c r="P102" s="27">
        <v>1950</v>
      </c>
      <c r="Q102" s="27">
        <v>2101</v>
      </c>
      <c r="R102" s="27">
        <v>25</v>
      </c>
      <c r="S102" s="45"/>
      <c r="T102" s="45"/>
      <c r="U102" s="45">
        <v>0.1</v>
      </c>
      <c r="V102" s="45"/>
      <c r="W102" s="45"/>
      <c r="X102" s="45"/>
      <c r="Y102" s="45"/>
      <c r="Z102" s="45"/>
      <c r="AA102" s="45"/>
      <c r="AB102" s="45"/>
      <c r="AC102" s="45"/>
      <c r="AD102" s="45"/>
      <c r="AE102" s="45"/>
      <c r="AF102" s="45"/>
      <c r="AG102" s="45"/>
      <c r="AH102" s="34">
        <v>70000</v>
      </c>
      <c r="AI102" s="34">
        <v>1736935.0388092599</v>
      </c>
      <c r="AJ102" s="34">
        <v>69477.401552370502</v>
      </c>
      <c r="AK102" s="34"/>
      <c r="AM102" s="13" t="str">
        <f t="shared" si="2"/>
        <v>.Mining.Final Product.Potash.DryingFluidized bed drying and cleaning</v>
      </c>
      <c r="AO102" s="9"/>
    </row>
    <row r="103" spans="1:41" x14ac:dyDescent="0.3">
      <c r="A103" t="s">
        <v>105</v>
      </c>
      <c r="B103" s="39"/>
      <c r="C103" s="39"/>
      <c r="D103" s="39"/>
      <c r="E103" s="39"/>
      <c r="F103" t="s">
        <v>108</v>
      </c>
      <c r="G103" s="39"/>
      <c r="H103" s="40"/>
      <c r="I103" s="39"/>
      <c r="J103" s="39"/>
      <c r="K103" s="39" t="s">
        <v>40</v>
      </c>
      <c r="L103" s="24"/>
      <c r="M103" s="27" t="s">
        <v>41</v>
      </c>
      <c r="N103" s="45"/>
      <c r="O103" s="27"/>
      <c r="P103" s="27">
        <v>1950</v>
      </c>
      <c r="Q103" s="27">
        <v>2101</v>
      </c>
      <c r="R103" s="27">
        <v>25</v>
      </c>
      <c r="S103" s="45"/>
      <c r="T103" s="45"/>
      <c r="U103" s="45"/>
      <c r="V103" s="45"/>
      <c r="W103" s="45"/>
      <c r="X103" s="45"/>
      <c r="Y103" s="45"/>
      <c r="Z103" s="45"/>
      <c r="AA103" s="45"/>
      <c r="AB103" s="45"/>
      <c r="AC103" s="45"/>
      <c r="AD103" s="45"/>
      <c r="AE103" s="45"/>
      <c r="AF103" s="45"/>
      <c r="AG103" s="45"/>
      <c r="AH103" s="34">
        <v>70000</v>
      </c>
      <c r="AI103" s="34">
        <v>2968579.88451037</v>
      </c>
      <c r="AJ103" s="34">
        <v>69477.401552370502</v>
      </c>
      <c r="AK103" s="34"/>
      <c r="AM103" s="13" t="str">
        <f t="shared" si="2"/>
        <v>.Mining.Final Product.Potash.DryingFluidized bed drying dewatering</v>
      </c>
      <c r="AO103" s="9"/>
    </row>
    <row r="104" spans="1:41" x14ac:dyDescent="0.3">
      <c r="A104" t="s">
        <v>105</v>
      </c>
      <c r="B104" s="39"/>
      <c r="C104" s="39"/>
      <c r="D104" s="39"/>
      <c r="E104" s="39"/>
      <c r="F104" t="s">
        <v>109</v>
      </c>
      <c r="G104" s="39"/>
      <c r="H104" s="40"/>
      <c r="I104" s="39"/>
      <c r="J104" s="39"/>
      <c r="K104" s="39" t="s">
        <v>40</v>
      </c>
      <c r="L104" s="24"/>
      <c r="M104" s="27" t="s">
        <v>41</v>
      </c>
      <c r="N104" s="45"/>
      <c r="O104" s="27"/>
      <c r="P104" s="27">
        <v>1950</v>
      </c>
      <c r="Q104" s="27">
        <v>2101</v>
      </c>
      <c r="R104" s="27">
        <v>25</v>
      </c>
      <c r="S104" s="45"/>
      <c r="T104" s="45"/>
      <c r="U104" s="45"/>
      <c r="V104" s="45"/>
      <c r="W104" s="45"/>
      <c r="X104" s="45"/>
      <c r="Y104" s="45"/>
      <c r="Z104" s="45"/>
      <c r="AA104" s="45"/>
      <c r="AB104" s="45"/>
      <c r="AC104" s="45"/>
      <c r="AD104" s="45"/>
      <c r="AE104" s="45"/>
      <c r="AF104" s="45"/>
      <c r="AG104" s="45"/>
      <c r="AH104" s="34">
        <v>70000</v>
      </c>
      <c r="AI104" s="34">
        <v>2067096.24453334</v>
      </c>
      <c r="AJ104" s="34">
        <v>69477.401552370502</v>
      </c>
      <c r="AK104" s="34"/>
      <c r="AM104" s="13" t="str">
        <f t="shared" si="2"/>
        <v>.Mining.Final Product.Potash.DryingFluidized bed drying HR</v>
      </c>
      <c r="AO104" s="9"/>
    </row>
    <row r="105" spans="1:41" x14ac:dyDescent="0.3">
      <c r="A105" t="s">
        <v>105</v>
      </c>
      <c r="B105" s="39"/>
      <c r="C105" s="39"/>
      <c r="D105" s="39"/>
      <c r="E105" s="39"/>
      <c r="F105" t="s">
        <v>110</v>
      </c>
      <c r="G105" s="39"/>
      <c r="H105" s="40"/>
      <c r="I105" s="39"/>
      <c r="J105" s="39"/>
      <c r="K105" s="39" t="s">
        <v>40</v>
      </c>
      <c r="L105" s="24"/>
      <c r="M105" s="27" t="s">
        <v>41</v>
      </c>
      <c r="N105" s="45"/>
      <c r="O105" s="27"/>
      <c r="P105" s="27">
        <v>1950</v>
      </c>
      <c r="Q105" s="27">
        <v>2101</v>
      </c>
      <c r="R105" s="27">
        <v>25</v>
      </c>
      <c r="S105" s="45"/>
      <c r="T105" s="45"/>
      <c r="U105" s="45"/>
      <c r="V105" s="45"/>
      <c r="W105" s="45"/>
      <c r="X105" s="45"/>
      <c r="Y105" s="45"/>
      <c r="Z105" s="45"/>
      <c r="AA105" s="45"/>
      <c r="AB105" s="45"/>
      <c r="AC105" s="45"/>
      <c r="AD105" s="45"/>
      <c r="AE105" s="45"/>
      <c r="AF105" s="45"/>
      <c r="AG105" s="45"/>
      <c r="AH105" s="34">
        <v>70000</v>
      </c>
      <c r="AI105" s="34">
        <v>3654330.86087143</v>
      </c>
      <c r="AJ105" s="34">
        <v>69477.401552370502</v>
      </c>
      <c r="AK105" s="34"/>
      <c r="AM105" s="13" t="str">
        <f t="shared" si="2"/>
        <v>.Mining.Final Product.Potash.DryingFluidized bed drying HR dewatering</v>
      </c>
      <c r="AO105" s="9"/>
    </row>
    <row r="106" spans="1:41" x14ac:dyDescent="0.3">
      <c r="A106" t="s">
        <v>105</v>
      </c>
      <c r="B106" s="39"/>
      <c r="C106" s="39"/>
      <c r="D106" s="39"/>
      <c r="E106" s="39"/>
      <c r="F106" t="s">
        <v>111</v>
      </c>
      <c r="G106" s="39"/>
      <c r="H106" s="40"/>
      <c r="I106" s="39"/>
      <c r="J106" s="39"/>
      <c r="K106" s="39" t="s">
        <v>40</v>
      </c>
      <c r="L106" s="24"/>
      <c r="M106" s="27" t="s">
        <v>41</v>
      </c>
      <c r="N106" s="45"/>
      <c r="O106" s="27"/>
      <c r="P106" s="27">
        <v>1950</v>
      </c>
      <c r="Q106" s="27">
        <v>2101</v>
      </c>
      <c r="R106" s="27">
        <v>25</v>
      </c>
      <c r="S106" s="45"/>
      <c r="T106" s="45"/>
      <c r="U106" s="45">
        <v>0.4</v>
      </c>
      <c r="V106" s="45"/>
      <c r="W106" s="45"/>
      <c r="X106" s="45"/>
      <c r="Y106" s="45"/>
      <c r="Z106" s="45"/>
      <c r="AA106" s="45"/>
      <c r="AB106" s="45"/>
      <c r="AC106" s="45"/>
      <c r="AD106" s="45"/>
      <c r="AE106" s="45"/>
      <c r="AF106" s="45"/>
      <c r="AG106" s="45"/>
      <c r="AH106" s="34">
        <v>70000</v>
      </c>
      <c r="AI106" s="34">
        <v>1579031.8534629601</v>
      </c>
      <c r="AJ106" s="34">
        <v>63161.274138518602</v>
      </c>
      <c r="AK106" s="34"/>
      <c r="AM106" s="13" t="str">
        <f t="shared" si="2"/>
        <v>.Mining.Final Product.Potash.DryingRotary drying and cleaning</v>
      </c>
      <c r="AO106" s="9"/>
    </row>
    <row r="107" spans="1:41" x14ac:dyDescent="0.3">
      <c r="A107" t="s">
        <v>105</v>
      </c>
      <c r="B107" s="39"/>
      <c r="C107" s="39"/>
      <c r="D107" s="39"/>
      <c r="E107" s="39"/>
      <c r="F107" t="s">
        <v>112</v>
      </c>
      <c r="G107" s="39"/>
      <c r="H107" s="40"/>
      <c r="I107" s="39"/>
      <c r="J107" s="39"/>
      <c r="K107" s="39" t="s">
        <v>40</v>
      </c>
      <c r="L107" s="24"/>
      <c r="M107" s="27" t="s">
        <v>41</v>
      </c>
      <c r="N107" s="45"/>
      <c r="O107" s="27"/>
      <c r="P107" s="27">
        <v>1950</v>
      </c>
      <c r="Q107" s="27">
        <v>2101</v>
      </c>
      <c r="R107" s="27">
        <v>25</v>
      </c>
      <c r="S107" s="45"/>
      <c r="T107" s="45"/>
      <c r="U107" s="45">
        <v>0.5</v>
      </c>
      <c r="V107" s="45"/>
      <c r="W107" s="45"/>
      <c r="X107" s="45"/>
      <c r="Y107" s="45"/>
      <c r="Z107" s="45"/>
      <c r="AA107" s="45"/>
      <c r="AB107" s="45"/>
      <c r="AC107" s="45"/>
      <c r="AD107" s="45"/>
      <c r="AE107" s="45"/>
      <c r="AF107" s="45"/>
      <c r="AG107" s="45"/>
      <c r="AH107" s="34">
        <v>70000</v>
      </c>
      <c r="AI107" s="34">
        <v>2210644.5948481499</v>
      </c>
      <c r="AJ107" s="34">
        <v>63161.274138518602</v>
      </c>
      <c r="AK107" s="34"/>
      <c r="AM107" s="13" t="str">
        <f t="shared" si="2"/>
        <v>.Mining.Final Product.Potash.DryingRotary drying dewatering</v>
      </c>
      <c r="AO107" s="9"/>
    </row>
    <row r="108" spans="1:41" x14ac:dyDescent="0.3">
      <c r="A108" t="s">
        <v>105</v>
      </c>
      <c r="B108" s="39"/>
      <c r="C108" s="39"/>
      <c r="D108" s="39"/>
      <c r="E108" s="39"/>
      <c r="F108" t="s">
        <v>113</v>
      </c>
      <c r="G108" s="39"/>
      <c r="H108" s="40"/>
      <c r="I108" s="39"/>
      <c r="J108" s="39"/>
      <c r="K108" s="39" t="s">
        <v>40</v>
      </c>
      <c r="L108" s="24"/>
      <c r="M108" s="27" t="s">
        <v>41</v>
      </c>
      <c r="N108" s="45"/>
      <c r="O108" s="27"/>
      <c r="P108" s="27">
        <v>1950</v>
      </c>
      <c r="Q108" s="27">
        <v>2101</v>
      </c>
      <c r="R108" s="27">
        <v>25</v>
      </c>
      <c r="S108" s="45"/>
      <c r="T108" s="45"/>
      <c r="U108" s="45"/>
      <c r="V108" s="45"/>
      <c r="W108" s="45"/>
      <c r="X108" s="45"/>
      <c r="Y108" s="45"/>
      <c r="Z108" s="45"/>
      <c r="AA108" s="45"/>
      <c r="AB108" s="45"/>
      <c r="AC108" s="45"/>
      <c r="AD108" s="45"/>
      <c r="AE108" s="45"/>
      <c r="AF108" s="45"/>
      <c r="AG108" s="45"/>
      <c r="AH108" s="34">
        <v>70000</v>
      </c>
      <c r="AI108" s="34">
        <v>1722580.2037777801</v>
      </c>
      <c r="AJ108" s="34">
        <v>63161.274138518602</v>
      </c>
      <c r="AK108" s="34"/>
      <c r="AM108" s="13" t="str">
        <f t="shared" si="2"/>
        <v>.Mining.Final Product.Potash.DryingRotary drying HR</v>
      </c>
      <c r="AO108" s="9"/>
    </row>
    <row r="109" spans="1:41" x14ac:dyDescent="0.3">
      <c r="A109" t="s">
        <v>105</v>
      </c>
      <c r="B109" s="39"/>
      <c r="C109" s="39"/>
      <c r="D109" s="39"/>
      <c r="E109" s="39"/>
      <c r="F109" t="s">
        <v>114</v>
      </c>
      <c r="G109" s="39"/>
      <c r="H109" s="40"/>
      <c r="I109" s="39"/>
      <c r="J109" s="39"/>
      <c r="K109" s="39" t="s">
        <v>40</v>
      </c>
      <c r="L109" s="24"/>
      <c r="M109" s="27" t="s">
        <v>41</v>
      </c>
      <c r="N109" s="45"/>
      <c r="O109" s="27"/>
      <c r="P109" s="27">
        <v>1950</v>
      </c>
      <c r="Q109" s="27">
        <v>2101</v>
      </c>
      <c r="R109" s="27">
        <v>25</v>
      </c>
      <c r="S109" s="45"/>
      <c r="T109" s="45"/>
      <c r="U109" s="45"/>
      <c r="V109" s="45"/>
      <c r="W109" s="45"/>
      <c r="X109" s="45"/>
      <c r="Y109" s="45"/>
      <c r="Z109" s="45"/>
      <c r="AA109" s="45"/>
      <c r="AB109" s="45"/>
      <c r="AC109" s="45"/>
      <c r="AD109" s="45"/>
      <c r="AE109" s="45"/>
      <c r="AF109" s="45"/>
      <c r="AG109" s="45"/>
      <c r="AH109" s="34">
        <v>70000</v>
      </c>
      <c r="AI109" s="34">
        <v>2583870.3056666702</v>
      </c>
      <c r="AJ109" s="34">
        <v>63161.274138518602</v>
      </c>
      <c r="AK109" s="34"/>
      <c r="AM109" s="13" t="str">
        <f t="shared" si="2"/>
        <v>.Mining.Final Product.Potash.DryingRotary drying HR dewatering</v>
      </c>
      <c r="AO109" s="9"/>
    </row>
    <row r="110" spans="1:41" x14ac:dyDescent="0.3">
      <c r="B110" s="39"/>
      <c r="C110" s="39"/>
      <c r="D110" s="39"/>
      <c r="E110" s="39"/>
      <c r="G110" s="39"/>
      <c r="H110" s="40"/>
      <c r="I110" s="39"/>
      <c r="J110" s="39"/>
      <c r="K110" s="39"/>
      <c r="L110" s="24"/>
      <c r="M110" s="27"/>
      <c r="N110" s="45"/>
      <c r="O110" s="27"/>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M110" s="13" t="str">
        <f t="shared" si="2"/>
        <v/>
      </c>
      <c r="AO110" s="9"/>
    </row>
    <row r="111" spans="1:41" x14ac:dyDescent="0.3">
      <c r="A111" t="s">
        <v>115</v>
      </c>
      <c r="B111" s="39"/>
      <c r="C111" s="39"/>
      <c r="D111" s="39"/>
      <c r="E111" s="39"/>
      <c r="G111" s="39"/>
      <c r="H111" s="40"/>
      <c r="I111" s="39"/>
      <c r="J111" s="39"/>
      <c r="K111" s="39" t="s">
        <v>40</v>
      </c>
      <c r="L111" s="24"/>
      <c r="M111" s="27" t="s">
        <v>41</v>
      </c>
      <c r="N111" s="45">
        <v>0.35</v>
      </c>
      <c r="O111" s="27">
        <v>10</v>
      </c>
      <c r="P111" s="27"/>
      <c r="Q111" s="27"/>
      <c r="R111" s="27"/>
      <c r="S111" s="45"/>
      <c r="T111" s="45"/>
      <c r="U111" s="45"/>
      <c r="V111" s="45"/>
      <c r="W111" s="45"/>
      <c r="X111" s="45"/>
      <c r="Y111" s="45"/>
      <c r="Z111" s="45"/>
      <c r="AA111" s="45"/>
      <c r="AB111" s="45"/>
      <c r="AC111" s="45"/>
      <c r="AD111" s="45"/>
      <c r="AE111" s="45"/>
      <c r="AF111" s="45"/>
      <c r="AG111" s="45"/>
      <c r="AH111" s="34"/>
      <c r="AI111" s="34"/>
      <c r="AJ111" s="34"/>
      <c r="AK111" s="34"/>
      <c r="AM111" s="13" t="str">
        <f t="shared" si="2"/>
        <v>.Mining.Final Product.Potash.Compaction</v>
      </c>
      <c r="AO111" s="9"/>
    </row>
    <row r="112" spans="1:41" x14ac:dyDescent="0.3">
      <c r="A112" t="s">
        <v>115</v>
      </c>
      <c r="B112" s="39"/>
      <c r="C112" s="39"/>
      <c r="D112" s="39"/>
      <c r="E112" s="39"/>
      <c r="F112" t="s">
        <v>116</v>
      </c>
      <c r="G112" s="39"/>
      <c r="H112" s="40"/>
      <c r="I112" s="39"/>
      <c r="J112" s="39"/>
      <c r="K112" s="39" t="s">
        <v>40</v>
      </c>
      <c r="L112" s="24"/>
      <c r="M112" s="27" t="s">
        <v>41</v>
      </c>
      <c r="N112" s="45"/>
      <c r="O112" s="27"/>
      <c r="P112" s="27">
        <v>1950</v>
      </c>
      <c r="Q112" s="27">
        <v>2101</v>
      </c>
      <c r="R112" s="27">
        <v>25</v>
      </c>
      <c r="S112" s="45"/>
      <c r="T112" s="45"/>
      <c r="U112" s="45">
        <v>1</v>
      </c>
      <c r="V112" s="45"/>
      <c r="W112" s="45"/>
      <c r="X112" s="45"/>
      <c r="Y112" s="45"/>
      <c r="Z112" s="45"/>
      <c r="AA112" s="45"/>
      <c r="AB112" s="45"/>
      <c r="AC112" s="45"/>
      <c r="AD112" s="45"/>
      <c r="AE112" s="45"/>
      <c r="AF112" s="45"/>
      <c r="AG112" s="45"/>
      <c r="AH112" s="34">
        <v>70000</v>
      </c>
      <c r="AI112" s="34">
        <v>1435483.5031481499</v>
      </c>
      <c r="AJ112" s="34">
        <v>57419.340125925999</v>
      </c>
      <c r="AK112" s="34"/>
      <c r="AM112" s="13" t="str">
        <f t="shared" si="2"/>
        <v>.Mining.Final Product.Potash.CompactionPotash compaction and sizing</v>
      </c>
      <c r="AO112" s="9"/>
    </row>
    <row r="113" spans="1:41" x14ac:dyDescent="0.3">
      <c r="B113" s="39"/>
      <c r="C113" s="39"/>
      <c r="D113" s="39"/>
      <c r="E113" s="39"/>
      <c r="G113" s="39"/>
      <c r="H113" s="40"/>
      <c r="I113" s="39"/>
      <c r="J113" s="39"/>
      <c r="K113" s="39"/>
      <c r="L113" s="24"/>
      <c r="M113" s="27"/>
      <c r="N113" s="45"/>
      <c r="O113" s="27"/>
      <c r="P113" s="27"/>
      <c r="Q113" s="27"/>
      <c r="R113" s="27"/>
      <c r="S113" s="45"/>
      <c r="T113" s="45"/>
      <c r="U113" s="45"/>
      <c r="V113" s="45"/>
      <c r="W113" s="45"/>
      <c r="X113" s="45"/>
      <c r="Y113" s="45"/>
      <c r="Z113" s="45"/>
      <c r="AA113" s="45"/>
      <c r="AB113" s="45"/>
      <c r="AC113" s="45"/>
      <c r="AD113" s="45"/>
      <c r="AE113" s="45"/>
      <c r="AF113" s="45"/>
      <c r="AG113" s="45"/>
      <c r="AH113" s="34"/>
      <c r="AI113" s="34"/>
      <c r="AJ113" s="34"/>
      <c r="AK113" s="34"/>
      <c r="AM113" s="13" t="str">
        <f t="shared" si="2"/>
        <v/>
      </c>
      <c r="AO113" s="9"/>
    </row>
    <row r="114" spans="1:41" x14ac:dyDescent="0.3">
      <c r="A114" t="s">
        <v>117</v>
      </c>
      <c r="B114" s="39"/>
      <c r="C114" s="39"/>
      <c r="D114" s="39"/>
      <c r="E114" s="39"/>
      <c r="G114" s="39"/>
      <c r="H114" s="40"/>
      <c r="I114" s="39"/>
      <c r="J114" s="39"/>
      <c r="K114" s="39" t="s">
        <v>40</v>
      </c>
      <c r="L114" s="24"/>
      <c r="M114" s="27" t="s">
        <v>41</v>
      </c>
      <c r="N114" s="45">
        <v>0.35</v>
      </c>
      <c r="O114" s="27">
        <v>10</v>
      </c>
      <c r="P114" s="27"/>
      <c r="Q114" s="27"/>
      <c r="R114" s="27"/>
      <c r="S114" s="45"/>
      <c r="T114" s="45"/>
      <c r="U114" s="45"/>
      <c r="V114" s="45"/>
      <c r="W114" s="45"/>
      <c r="X114" s="45"/>
      <c r="Y114" s="45"/>
      <c r="Z114" s="45"/>
      <c r="AA114" s="45"/>
      <c r="AB114" s="45"/>
      <c r="AC114" s="45"/>
      <c r="AD114" s="45"/>
      <c r="AE114" s="45"/>
      <c r="AF114" s="45"/>
      <c r="AG114" s="45"/>
      <c r="AH114" s="34"/>
      <c r="AI114" s="34"/>
      <c r="AJ114" s="34"/>
      <c r="AK114" s="34"/>
      <c r="AM114" s="13" t="str">
        <f t="shared" si="2"/>
        <v>.Mining.Final Product.Potash.Tailings Disposal</v>
      </c>
      <c r="AO114" s="9"/>
    </row>
    <row r="115" spans="1:41" x14ac:dyDescent="0.3">
      <c r="A115" t="s">
        <v>117</v>
      </c>
      <c r="B115" s="39"/>
      <c r="C115" s="39"/>
      <c r="D115" s="39"/>
      <c r="E115" s="39"/>
      <c r="F115" t="s">
        <v>118</v>
      </c>
      <c r="G115" s="39"/>
      <c r="H115" s="40"/>
      <c r="I115" s="39"/>
      <c r="J115" s="39"/>
      <c r="K115" s="39" t="s">
        <v>40</v>
      </c>
      <c r="L115" s="24"/>
      <c r="M115" s="27" t="s">
        <v>41</v>
      </c>
      <c r="N115" s="45"/>
      <c r="O115" s="27"/>
      <c r="P115" s="27">
        <v>1950</v>
      </c>
      <c r="Q115" s="27">
        <v>2101</v>
      </c>
      <c r="R115" s="27">
        <v>25</v>
      </c>
      <c r="S115" s="45"/>
      <c r="T115" s="45"/>
      <c r="U115" s="45">
        <v>1</v>
      </c>
      <c r="V115" s="45"/>
      <c r="W115" s="45"/>
      <c r="X115" s="45"/>
      <c r="Y115" s="45"/>
      <c r="Z115" s="45"/>
      <c r="AA115" s="45"/>
      <c r="AB115" s="45"/>
      <c r="AC115" s="45"/>
      <c r="AD115" s="45"/>
      <c r="AE115" s="45"/>
      <c r="AF115" s="45"/>
      <c r="AG115" s="45"/>
      <c r="AH115" s="34">
        <v>70000</v>
      </c>
      <c r="AI115" s="34">
        <v>1435483.5031481499</v>
      </c>
      <c r="AJ115" s="34">
        <v>57419.340125925999</v>
      </c>
      <c r="AK115" s="34"/>
      <c r="AM115" s="13" t="str">
        <f t="shared" si="2"/>
        <v>.Mining.Final Product.Potash.Tailings DisposalTailings disposal potash prod</v>
      </c>
      <c r="AO115" s="9"/>
    </row>
    <row r="116" spans="1:41" x14ac:dyDescent="0.3">
      <c r="B116" s="39"/>
      <c r="C116" s="39"/>
      <c r="D116" s="39"/>
      <c r="E116" s="39"/>
      <c r="G116" s="39"/>
      <c r="H116" s="40"/>
      <c r="I116" s="39"/>
      <c r="J116" s="39"/>
      <c r="K116" s="39"/>
      <c r="L116" s="24"/>
      <c r="M116" s="27"/>
      <c r="N116" s="45"/>
      <c r="O116" s="27"/>
      <c r="P116" s="27"/>
      <c r="Q116" s="27"/>
      <c r="R116" s="27"/>
      <c r="S116" s="45"/>
      <c r="T116" s="45"/>
      <c r="U116" s="45"/>
      <c r="V116" s="45"/>
      <c r="W116" s="45"/>
      <c r="X116" s="45"/>
      <c r="Y116" s="45"/>
      <c r="Z116" s="45"/>
      <c r="AA116" s="45"/>
      <c r="AB116" s="45"/>
      <c r="AC116" s="45"/>
      <c r="AD116" s="45"/>
      <c r="AE116" s="45"/>
      <c r="AF116" s="45"/>
      <c r="AG116" s="45"/>
      <c r="AH116" s="34"/>
      <c r="AI116" s="34"/>
      <c r="AJ116" s="34"/>
      <c r="AK116" s="34"/>
      <c r="AM116" s="13" t="str">
        <f t="shared" si="2"/>
        <v/>
      </c>
      <c r="AO116" s="9"/>
    </row>
    <row r="117" spans="1:41" x14ac:dyDescent="0.3">
      <c r="A117" t="s">
        <v>119</v>
      </c>
      <c r="B117" s="39"/>
      <c r="C117" s="39"/>
      <c r="D117" s="39"/>
      <c r="E117" s="39"/>
      <c r="G117" s="39"/>
      <c r="H117" s="40"/>
      <c r="I117" s="39"/>
      <c r="J117" s="39"/>
      <c r="K117" s="39" t="s">
        <v>40</v>
      </c>
      <c r="L117" s="24"/>
      <c r="M117" s="27" t="s">
        <v>41</v>
      </c>
      <c r="N117" s="45">
        <v>0.35</v>
      </c>
      <c r="O117" s="27">
        <v>10</v>
      </c>
      <c r="P117" s="27"/>
      <c r="Q117" s="27"/>
      <c r="R117" s="27"/>
      <c r="S117" s="45"/>
      <c r="T117" s="45"/>
      <c r="U117" s="45"/>
      <c r="V117" s="45"/>
      <c r="W117" s="45"/>
      <c r="X117" s="45"/>
      <c r="Y117" s="45"/>
      <c r="Z117" s="45"/>
      <c r="AA117" s="45"/>
      <c r="AB117" s="45"/>
      <c r="AC117" s="45"/>
      <c r="AD117" s="45"/>
      <c r="AE117" s="45"/>
      <c r="AF117" s="45"/>
      <c r="AG117" s="45"/>
      <c r="AH117" s="34"/>
      <c r="AI117" s="34"/>
      <c r="AJ117" s="34"/>
      <c r="AK117" s="34"/>
      <c r="AM117" s="13" t="str">
        <f t="shared" si="2"/>
        <v>.Mining.Final Product.Metal Underground.Size Reduced Product.Raw Product.Extraction</v>
      </c>
      <c r="AO117" s="9"/>
    </row>
    <row r="118" spans="1:41" x14ac:dyDescent="0.3">
      <c r="A118" t="s">
        <v>119</v>
      </c>
      <c r="B118" s="39"/>
      <c r="C118" s="39"/>
      <c r="D118" s="39"/>
      <c r="E118" s="39"/>
      <c r="F118" s="10" t="s">
        <v>63</v>
      </c>
      <c r="G118" s="39"/>
      <c r="H118" s="40"/>
      <c r="I118" s="39"/>
      <c r="J118" s="39"/>
      <c r="K118" s="39" t="s">
        <v>40</v>
      </c>
      <c r="L118" s="24"/>
      <c r="M118" s="27" t="s">
        <v>41</v>
      </c>
      <c r="N118" s="45"/>
      <c r="O118" s="27"/>
      <c r="P118" s="27">
        <v>1950</v>
      </c>
      <c r="Q118" s="27">
        <v>2101</v>
      </c>
      <c r="R118" s="27">
        <v>25</v>
      </c>
      <c r="S118" s="46">
        <v>1</v>
      </c>
      <c r="T118" s="46"/>
      <c r="U118" s="45"/>
      <c r="V118" s="45"/>
      <c r="W118" s="45">
        <v>0.42</v>
      </c>
      <c r="X118" s="45"/>
      <c r="Y118" s="46"/>
      <c r="Z118" s="46"/>
      <c r="AA118" s="46"/>
      <c r="AB118" s="46"/>
      <c r="AC118" s="46"/>
      <c r="AD118" s="46"/>
      <c r="AE118" s="46"/>
      <c r="AF118" s="45">
        <v>1</v>
      </c>
      <c r="AG118" s="46"/>
      <c r="AH118" s="34">
        <v>70000</v>
      </c>
      <c r="AI118" s="34">
        <v>1435483.5031481499</v>
      </c>
      <c r="AJ118" s="34">
        <v>57419.340125925999</v>
      </c>
      <c r="AK118" s="34"/>
      <c r="AM118" s="13" t="str">
        <f t="shared" si="2"/>
        <v>.Mining.Final Product.Metal Underground.Size Reduced Product.Raw Product.ExtractionElectric extraction</v>
      </c>
      <c r="AO118" s="6"/>
    </row>
    <row r="119" spans="1:41" x14ac:dyDescent="0.3">
      <c r="A119" t="s">
        <v>119</v>
      </c>
      <c r="B119" s="39"/>
      <c r="C119" s="39"/>
      <c r="D119" s="39"/>
      <c r="E119" s="39"/>
      <c r="F119" s="10" t="s">
        <v>120</v>
      </c>
      <c r="G119" s="39"/>
      <c r="H119" s="40"/>
      <c r="I119" s="39"/>
      <c r="J119" s="39"/>
      <c r="K119" s="39" t="s">
        <v>40</v>
      </c>
      <c r="L119" s="24"/>
      <c r="M119" s="27" t="s">
        <v>41</v>
      </c>
      <c r="N119" s="45"/>
      <c r="O119" s="27"/>
      <c r="P119" s="27">
        <v>1950</v>
      </c>
      <c r="Q119" s="27">
        <v>2101</v>
      </c>
      <c r="R119" s="27">
        <v>25</v>
      </c>
      <c r="S119" s="45"/>
      <c r="T119" s="45"/>
      <c r="U119" s="45"/>
      <c r="V119" s="45"/>
      <c r="W119" s="45">
        <v>0.25</v>
      </c>
      <c r="X119" s="45">
        <v>0.23</v>
      </c>
      <c r="Y119" s="45"/>
      <c r="Z119" s="45"/>
      <c r="AA119" s="45"/>
      <c r="AB119" s="45"/>
      <c r="AC119" s="45"/>
      <c r="AD119" s="45"/>
      <c r="AE119" s="45"/>
      <c r="AF119" s="45"/>
      <c r="AG119" s="45"/>
      <c r="AH119" s="34">
        <v>70000</v>
      </c>
      <c r="AI119" s="34">
        <v>1435483.5031481499</v>
      </c>
      <c r="AJ119" s="34">
        <v>57419.340125925999</v>
      </c>
      <c r="AK119" s="34"/>
      <c r="AM119" s="13" t="str">
        <f t="shared" si="2"/>
        <v>.Mining.Final Product.Metal Underground.Size Reduced Product.Raw Product.ExtractionElectric extraction LPG</v>
      </c>
      <c r="AO119" s="9"/>
    </row>
    <row r="120" spans="1:41" x14ac:dyDescent="0.3">
      <c r="A120" t="s">
        <v>119</v>
      </c>
      <c r="B120" s="39"/>
      <c r="C120" s="39"/>
      <c r="D120" s="39"/>
      <c r="E120" s="39"/>
      <c r="F120" s="10" t="s">
        <v>121</v>
      </c>
      <c r="G120" s="39"/>
      <c r="H120" s="40"/>
      <c r="I120" s="39"/>
      <c r="J120" s="39"/>
      <c r="K120" s="39" t="s">
        <v>40</v>
      </c>
      <c r="L120" s="24"/>
      <c r="M120" s="27" t="s">
        <v>41</v>
      </c>
      <c r="N120" s="45"/>
      <c r="O120" s="27"/>
      <c r="P120" s="27">
        <v>1950</v>
      </c>
      <c r="Q120" s="27">
        <v>2101</v>
      </c>
      <c r="R120" s="27">
        <v>25</v>
      </c>
      <c r="S120" s="45"/>
      <c r="T120" s="45"/>
      <c r="U120" s="45"/>
      <c r="V120" s="45">
        <v>1</v>
      </c>
      <c r="W120" s="45"/>
      <c r="X120" s="45"/>
      <c r="Y120" s="45"/>
      <c r="Z120" s="45"/>
      <c r="AA120" s="45"/>
      <c r="AB120" s="45"/>
      <c r="AC120" s="45"/>
      <c r="AD120" s="45"/>
      <c r="AE120" s="45"/>
      <c r="AF120" s="45"/>
      <c r="AG120" s="45"/>
      <c r="AH120" s="34">
        <v>70000</v>
      </c>
      <c r="AI120" s="34">
        <v>1435483.5031481499</v>
      </c>
      <c r="AJ120" s="34">
        <v>57419.340125925999</v>
      </c>
      <c r="AK120" s="34"/>
      <c r="AM120" s="13" t="str">
        <f t="shared" si="2"/>
        <v>.Mining.Final Product.Metal Underground.Size Reduced Product.Raw Product.ExtractionExtraction LPG</v>
      </c>
      <c r="AO120" s="6"/>
    </row>
    <row r="121" spans="1:41" x14ac:dyDescent="0.3">
      <c r="A121" s="10" t="s">
        <v>119</v>
      </c>
      <c r="B121" s="39"/>
      <c r="C121" s="39"/>
      <c r="D121" s="39"/>
      <c r="E121" s="39"/>
      <c r="F121" s="10" t="s">
        <v>42</v>
      </c>
      <c r="G121" s="39"/>
      <c r="H121" s="40"/>
      <c r="I121" s="39"/>
      <c r="J121" s="39"/>
      <c r="K121" s="39" t="s">
        <v>40</v>
      </c>
      <c r="L121" s="24"/>
      <c r="M121" s="27" t="s">
        <v>41</v>
      </c>
      <c r="N121" s="45"/>
      <c r="O121" s="27"/>
      <c r="P121" s="27">
        <v>1950</v>
      </c>
      <c r="Q121" s="27">
        <v>2101</v>
      </c>
      <c r="R121" s="27">
        <v>25</v>
      </c>
      <c r="S121" s="45"/>
      <c r="T121" s="45"/>
      <c r="U121" s="46">
        <v>1</v>
      </c>
      <c r="V121" s="45"/>
      <c r="W121" s="45">
        <v>0.33</v>
      </c>
      <c r="X121" s="45">
        <v>0.77</v>
      </c>
      <c r="Y121" s="45"/>
      <c r="Z121" s="45"/>
      <c r="AA121" s="45"/>
      <c r="AB121" s="45"/>
      <c r="AC121" s="45"/>
      <c r="AD121" s="45"/>
      <c r="AE121" s="45"/>
      <c r="AF121" s="45"/>
      <c r="AG121" s="45"/>
      <c r="AH121" s="34">
        <v>70000</v>
      </c>
      <c r="AI121" s="34">
        <v>1435483.5031481499</v>
      </c>
      <c r="AJ121" s="34">
        <v>57419.340125925999</v>
      </c>
      <c r="AK121" s="47"/>
      <c r="AM121" s="13" t="str">
        <f t="shared" si="2"/>
        <v>.Mining.Final Product.Metal Underground.Size Reduced Product.Raw Product.ExtractionExtraction</v>
      </c>
      <c r="AO121" s="9"/>
    </row>
    <row r="122" spans="1:41" x14ac:dyDescent="0.3">
      <c r="B122" s="39"/>
      <c r="C122" s="39"/>
      <c r="D122" s="39"/>
      <c r="E122" s="39"/>
      <c r="G122" s="39"/>
      <c r="H122" s="40"/>
      <c r="I122" s="39"/>
      <c r="J122" s="39"/>
      <c r="K122" s="39"/>
      <c r="L122" s="24"/>
      <c r="M122" s="27"/>
      <c r="N122" s="45"/>
      <c r="O122" s="27"/>
      <c r="P122" s="27"/>
      <c r="Q122" s="27"/>
      <c r="R122" s="27"/>
      <c r="S122" s="45"/>
      <c r="T122" s="45"/>
      <c r="U122" s="46"/>
      <c r="V122" s="45"/>
      <c r="W122" s="45"/>
      <c r="X122" s="45"/>
      <c r="Y122" s="45"/>
      <c r="Z122" s="45"/>
      <c r="AA122" s="45"/>
      <c r="AB122" s="45"/>
      <c r="AC122" s="45"/>
      <c r="AD122" s="45"/>
      <c r="AE122" s="45"/>
      <c r="AF122" s="45"/>
      <c r="AG122" s="45"/>
      <c r="AH122" s="34"/>
      <c r="AI122" s="34"/>
      <c r="AJ122" s="34"/>
      <c r="AK122" s="47"/>
      <c r="AM122" s="13" t="str">
        <f t="shared" si="2"/>
        <v/>
      </c>
      <c r="AO122" s="9"/>
    </row>
    <row r="123" spans="1:41" x14ac:dyDescent="0.3">
      <c r="A123" t="s">
        <v>122</v>
      </c>
      <c r="B123" s="39"/>
      <c r="C123" s="39"/>
      <c r="D123" s="39"/>
      <c r="E123" s="39"/>
      <c r="G123" s="39"/>
      <c r="H123" s="40"/>
      <c r="I123" s="39"/>
      <c r="J123" s="39"/>
      <c r="K123" s="39" t="s">
        <v>40</v>
      </c>
      <c r="L123" s="24"/>
      <c r="M123" s="27" t="s">
        <v>41</v>
      </c>
      <c r="N123" s="45">
        <v>0.35</v>
      </c>
      <c r="O123" s="27">
        <v>10</v>
      </c>
      <c r="P123" s="27"/>
      <c r="Q123" s="27"/>
      <c r="R123" s="27"/>
      <c r="S123" s="45"/>
      <c r="T123" s="45"/>
      <c r="U123" s="46"/>
      <c r="V123" s="45"/>
      <c r="W123" s="45"/>
      <c r="X123" s="45"/>
      <c r="Y123" s="45"/>
      <c r="Z123" s="45"/>
      <c r="AA123" s="45"/>
      <c r="AB123" s="45"/>
      <c r="AC123" s="45"/>
      <c r="AD123" s="45"/>
      <c r="AE123" s="45"/>
      <c r="AF123" s="45"/>
      <c r="AG123" s="45"/>
      <c r="AH123" s="34"/>
      <c r="AI123" s="34"/>
      <c r="AJ123" s="34"/>
      <c r="AK123" s="47"/>
      <c r="AM123" s="13" t="str">
        <f t="shared" si="2"/>
        <v>.Mining.Final Product.Metal Underground.Size Reduced Product.Raw Product.Transportation</v>
      </c>
      <c r="AO123" s="9"/>
    </row>
    <row r="124" spans="1:41" x14ac:dyDescent="0.3">
      <c r="A124" t="s">
        <v>122</v>
      </c>
      <c r="B124" s="39"/>
      <c r="C124" s="39"/>
      <c r="D124" s="39"/>
      <c r="E124" s="39"/>
      <c r="F124" s="10" t="s">
        <v>46</v>
      </c>
      <c r="G124" s="39"/>
      <c r="H124" s="40"/>
      <c r="I124" s="39"/>
      <c r="J124" s="39"/>
      <c r="K124" s="39" t="s">
        <v>40</v>
      </c>
      <c r="L124" s="24"/>
      <c r="M124" s="27" t="s">
        <v>41</v>
      </c>
      <c r="N124" s="45"/>
      <c r="O124" s="27"/>
      <c r="P124" s="27">
        <v>1950</v>
      </c>
      <c r="Q124" s="27">
        <v>2101</v>
      </c>
      <c r="R124" s="27">
        <v>25</v>
      </c>
      <c r="S124" s="45">
        <v>0.5</v>
      </c>
      <c r="T124" s="45"/>
      <c r="U124" s="45">
        <v>0.4</v>
      </c>
      <c r="V124" s="45"/>
      <c r="W124" s="45">
        <v>0.15</v>
      </c>
      <c r="X124" s="45">
        <v>0.1</v>
      </c>
      <c r="Y124" s="45"/>
      <c r="Z124" s="45"/>
      <c r="AA124" s="45"/>
      <c r="AB124" s="45"/>
      <c r="AC124" s="45"/>
      <c r="AD124" s="45"/>
      <c r="AE124" s="45"/>
      <c r="AF124" s="45">
        <v>1</v>
      </c>
      <c r="AG124" s="45"/>
      <c r="AH124" s="34">
        <v>70000</v>
      </c>
      <c r="AI124" s="34">
        <v>1435483.5031481499</v>
      </c>
      <c r="AJ124" s="34">
        <v>57419.340125925999</v>
      </c>
      <c r="AK124" s="47"/>
      <c r="AM124" s="13" t="str">
        <f t="shared" si="2"/>
        <v>.Mining.Final Product.Metal Underground.Size Reduced Product.Raw Product.TransportationConveyance</v>
      </c>
      <c r="AO124" s="6"/>
    </row>
    <row r="125" spans="1:41" x14ac:dyDescent="0.3">
      <c r="A125" t="s">
        <v>122</v>
      </c>
      <c r="B125" s="39"/>
      <c r="C125" s="39"/>
      <c r="D125" s="39"/>
      <c r="E125" s="39"/>
      <c r="F125" s="10" t="s">
        <v>47</v>
      </c>
      <c r="G125" s="39"/>
      <c r="H125" s="40"/>
      <c r="I125" s="39"/>
      <c r="J125" s="39"/>
      <c r="K125" s="39" t="s">
        <v>40</v>
      </c>
      <c r="L125" s="24"/>
      <c r="M125" s="27" t="s">
        <v>41</v>
      </c>
      <c r="N125" s="45"/>
      <c r="O125" s="27"/>
      <c r="P125" s="27">
        <v>1950</v>
      </c>
      <c r="Q125" s="27">
        <v>2101</v>
      </c>
      <c r="R125" s="27">
        <v>25</v>
      </c>
      <c r="S125" s="45">
        <v>0.5</v>
      </c>
      <c r="T125" s="45"/>
      <c r="U125" s="45">
        <v>0.6</v>
      </c>
      <c r="V125" s="45">
        <v>1</v>
      </c>
      <c r="W125" s="45">
        <v>0.85</v>
      </c>
      <c r="X125" s="45">
        <v>0.9</v>
      </c>
      <c r="Y125" s="45"/>
      <c r="Z125" s="45"/>
      <c r="AA125" s="45"/>
      <c r="AB125" s="45"/>
      <c r="AC125" s="45"/>
      <c r="AD125" s="45"/>
      <c r="AE125" s="45"/>
      <c r="AF125" s="45"/>
      <c r="AG125" s="45"/>
      <c r="AH125" s="34">
        <v>70000</v>
      </c>
      <c r="AI125" s="34">
        <v>1148386.80251852</v>
      </c>
      <c r="AJ125" s="34">
        <v>45935.472100740801</v>
      </c>
      <c r="AK125" s="34"/>
      <c r="AM125" s="13" t="str">
        <f t="shared" si="2"/>
        <v>.Mining.Final Product.Metal Underground.Size Reduced Product.Raw Product.TransportationDiesel truck</v>
      </c>
      <c r="AO125" s="9"/>
    </row>
    <row r="126" spans="1:41" x14ac:dyDescent="0.3">
      <c r="A126" t="s">
        <v>122</v>
      </c>
      <c r="B126" s="39"/>
      <c r="C126" s="39"/>
      <c r="D126" s="39"/>
      <c r="E126" s="39"/>
      <c r="F126" s="10" t="s">
        <v>48</v>
      </c>
      <c r="G126" s="39"/>
      <c r="H126" s="40"/>
      <c r="I126" s="39"/>
      <c r="J126" s="39"/>
      <c r="K126" s="39" t="s">
        <v>40</v>
      </c>
      <c r="L126" s="24"/>
      <c r="M126" s="27" t="s">
        <v>41</v>
      </c>
      <c r="N126" s="45"/>
      <c r="O126" s="27"/>
      <c r="P126" s="27">
        <v>1950</v>
      </c>
      <c r="Q126" s="27">
        <v>2101</v>
      </c>
      <c r="R126" s="27">
        <v>25</v>
      </c>
      <c r="S126" s="45"/>
      <c r="T126" s="45"/>
      <c r="U126" s="45"/>
      <c r="V126" s="45"/>
      <c r="W126" s="45"/>
      <c r="X126" s="45"/>
      <c r="Y126" s="45"/>
      <c r="Z126" s="45"/>
      <c r="AA126" s="45"/>
      <c r="AB126" s="45"/>
      <c r="AC126" s="45"/>
      <c r="AD126" s="45"/>
      <c r="AE126" s="45"/>
      <c r="AF126" s="45"/>
      <c r="AG126" s="45"/>
      <c r="AH126" s="34">
        <v>70000</v>
      </c>
      <c r="AI126" s="34">
        <v>1148386.80251852</v>
      </c>
      <c r="AJ126" s="34">
        <v>45935.472100740801</v>
      </c>
      <c r="AK126" s="47"/>
      <c r="AM126" s="13" t="str">
        <f t="shared" si="2"/>
        <v>.Mining.Final Product.Metal Underground.Size Reduced Product.Raw Product.TransportationBiodiesel truck</v>
      </c>
      <c r="AO126" s="6"/>
    </row>
    <row r="127" spans="1:41" x14ac:dyDescent="0.3">
      <c r="B127" s="39"/>
      <c r="C127" s="39"/>
      <c r="D127" s="39"/>
      <c r="E127" s="39"/>
      <c r="G127" s="39"/>
      <c r="H127" s="40"/>
      <c r="I127" s="39"/>
      <c r="J127" s="39"/>
      <c r="K127" s="39"/>
      <c r="L127" s="24"/>
      <c r="M127" s="27"/>
      <c r="N127" s="45"/>
      <c r="O127" s="27"/>
      <c r="P127" s="27"/>
      <c r="Q127" s="27"/>
      <c r="R127" s="27"/>
      <c r="S127" s="45"/>
      <c r="T127" s="45"/>
      <c r="U127" s="45"/>
      <c r="V127" s="45"/>
      <c r="W127" s="45"/>
      <c r="X127" s="45"/>
      <c r="Y127" s="45"/>
      <c r="Z127" s="45"/>
      <c r="AA127" s="45"/>
      <c r="AB127" s="45"/>
      <c r="AC127" s="45"/>
      <c r="AD127" s="45"/>
      <c r="AE127" s="45"/>
      <c r="AF127" s="45"/>
      <c r="AG127" s="45"/>
      <c r="AH127" s="34"/>
      <c r="AI127" s="34"/>
      <c r="AJ127" s="34"/>
      <c r="AK127" s="47"/>
      <c r="AM127" s="13" t="str">
        <f t="shared" si="2"/>
        <v/>
      </c>
      <c r="AO127" s="6"/>
    </row>
    <row r="128" spans="1:41" x14ac:dyDescent="0.3">
      <c r="A128" s="10" t="s">
        <v>123</v>
      </c>
      <c r="B128" s="39"/>
      <c r="C128" s="39"/>
      <c r="D128" s="39"/>
      <c r="E128" s="39"/>
      <c r="G128" s="39"/>
      <c r="H128" s="40"/>
      <c r="I128" s="39"/>
      <c r="J128" s="39"/>
      <c r="K128" s="39" t="s">
        <v>40</v>
      </c>
      <c r="L128" s="24"/>
      <c r="M128" s="27" t="s">
        <v>41</v>
      </c>
      <c r="N128" s="45">
        <v>0.35</v>
      </c>
      <c r="O128" s="27">
        <v>10</v>
      </c>
      <c r="P128" s="27"/>
      <c r="Q128" s="27"/>
      <c r="R128" s="27"/>
      <c r="S128" s="45"/>
      <c r="T128" s="45"/>
      <c r="U128" s="45"/>
      <c r="V128" s="45"/>
      <c r="W128" s="45"/>
      <c r="X128" s="45"/>
      <c r="Y128" s="45"/>
      <c r="Z128" s="45"/>
      <c r="AA128" s="45"/>
      <c r="AB128" s="45"/>
      <c r="AC128" s="45"/>
      <c r="AD128" s="45"/>
      <c r="AE128" s="45"/>
      <c r="AF128" s="45"/>
      <c r="AG128" s="45"/>
      <c r="AH128" s="34"/>
      <c r="AI128" s="34"/>
      <c r="AJ128" s="34"/>
      <c r="AK128" s="47"/>
      <c r="AM128" s="13" t="str">
        <f t="shared" si="2"/>
        <v>.Mining.Final Product.Metal Underground.Size Reduced Product.Primary Crushing</v>
      </c>
      <c r="AO128" s="6"/>
    </row>
    <row r="129" spans="1:41" x14ac:dyDescent="0.3">
      <c r="A129" s="10" t="s">
        <v>123</v>
      </c>
      <c r="B129" s="39"/>
      <c r="C129" s="39"/>
      <c r="D129" s="39"/>
      <c r="E129" s="39"/>
      <c r="F129" s="10" t="s">
        <v>50</v>
      </c>
      <c r="G129" s="39"/>
      <c r="H129" s="40"/>
      <c r="I129" s="39"/>
      <c r="J129" s="39"/>
      <c r="K129" s="39" t="s">
        <v>40</v>
      </c>
      <c r="L129" s="24"/>
      <c r="M129" s="27" t="s">
        <v>41</v>
      </c>
      <c r="N129" s="45"/>
      <c r="O129" s="27"/>
      <c r="P129" s="27">
        <v>1950</v>
      </c>
      <c r="Q129" s="27">
        <v>2101</v>
      </c>
      <c r="R129" s="27">
        <v>25</v>
      </c>
      <c r="S129" s="45">
        <v>1</v>
      </c>
      <c r="T129" s="45"/>
      <c r="U129" s="45">
        <v>1</v>
      </c>
      <c r="V129" s="45">
        <v>1</v>
      </c>
      <c r="W129" s="45">
        <v>1</v>
      </c>
      <c r="X129" s="45">
        <v>1</v>
      </c>
      <c r="Y129" s="45"/>
      <c r="Z129" s="45"/>
      <c r="AA129" s="45"/>
      <c r="AB129" s="45"/>
      <c r="AC129" s="45"/>
      <c r="AD129" s="45"/>
      <c r="AE129" s="45"/>
      <c r="AF129" s="45">
        <v>1</v>
      </c>
      <c r="AG129" s="45"/>
      <c r="AH129" s="34">
        <v>70000</v>
      </c>
      <c r="AI129" s="34">
        <v>1435483.5031481499</v>
      </c>
      <c r="AJ129" s="34">
        <v>57419.340125925999</v>
      </c>
      <c r="AK129" s="34"/>
      <c r="AM129" s="13" t="str">
        <f t="shared" si="2"/>
        <v>.Mining.Final Product.Metal Underground.Size Reduced Product.Primary CrushingPrimary Crushing</v>
      </c>
      <c r="AO129" s="9"/>
    </row>
    <row r="130" spans="1:41" x14ac:dyDescent="0.3">
      <c r="A130" t="s">
        <v>123</v>
      </c>
      <c r="B130" s="39"/>
      <c r="C130" s="39"/>
      <c r="D130" s="39"/>
      <c r="E130" s="39"/>
      <c r="F130" t="s">
        <v>124</v>
      </c>
      <c r="G130" s="39"/>
      <c r="H130" s="40"/>
      <c r="I130" s="39"/>
      <c r="J130" s="39"/>
      <c r="K130" s="39" t="s">
        <v>40</v>
      </c>
      <c r="L130" s="24"/>
      <c r="M130" s="27" t="s">
        <v>41</v>
      </c>
      <c r="N130" s="45"/>
      <c r="O130" s="27"/>
      <c r="P130" s="27">
        <v>1950</v>
      </c>
      <c r="Q130" s="27">
        <v>2101</v>
      </c>
      <c r="R130" s="27">
        <v>25</v>
      </c>
      <c r="S130" s="45"/>
      <c r="T130" s="45"/>
      <c r="U130" s="45"/>
      <c r="V130" s="45"/>
      <c r="W130" s="45"/>
      <c r="X130" s="45"/>
      <c r="Y130" s="45"/>
      <c r="Z130" s="45"/>
      <c r="AA130" s="45"/>
      <c r="AB130" s="45"/>
      <c r="AC130" s="45"/>
      <c r="AD130" s="45"/>
      <c r="AE130" s="45"/>
      <c r="AF130" s="45"/>
      <c r="AG130" s="45"/>
      <c r="AH130" s="34">
        <v>70000</v>
      </c>
      <c r="AI130" s="34">
        <v>1435483.5031481499</v>
      </c>
      <c r="AJ130" s="34">
        <v>57419.340125925999</v>
      </c>
      <c r="AK130" s="34"/>
      <c r="AM130" s="13" t="str">
        <f t="shared" si="2"/>
        <v>.Mining.Final Product.Metal Underground.Size Reduced Product.Primary CrushingPrimary Crushing comp ctrl</v>
      </c>
      <c r="AO130" s="9"/>
    </row>
    <row r="131" spans="1:41" x14ac:dyDescent="0.3">
      <c r="B131" s="39"/>
      <c r="C131" s="39"/>
      <c r="D131" s="39"/>
      <c r="E131" s="39"/>
      <c r="G131" s="39"/>
      <c r="H131" s="40"/>
      <c r="I131" s="39"/>
      <c r="J131" s="39"/>
      <c r="K131" s="39"/>
      <c r="L131" s="24"/>
      <c r="M131" s="27"/>
      <c r="N131" s="45"/>
      <c r="O131" s="27"/>
      <c r="P131" s="27"/>
      <c r="Q131" s="27"/>
      <c r="R131" s="27"/>
      <c r="S131" s="45"/>
      <c r="T131" s="45"/>
      <c r="U131" s="45"/>
      <c r="V131" s="45"/>
      <c r="W131" s="45"/>
      <c r="X131" s="45"/>
      <c r="Y131" s="45"/>
      <c r="Z131" s="45"/>
      <c r="AA131" s="45"/>
      <c r="AB131" s="45"/>
      <c r="AC131" s="45"/>
      <c r="AD131" s="45"/>
      <c r="AE131" s="45"/>
      <c r="AF131" s="45"/>
      <c r="AG131" s="45"/>
      <c r="AH131" s="34"/>
      <c r="AI131" s="34"/>
      <c r="AJ131" s="34"/>
      <c r="AK131" s="34"/>
      <c r="AM131" s="13" t="str">
        <f t="shared" si="2"/>
        <v/>
      </c>
      <c r="AO131" s="9"/>
    </row>
    <row r="132" spans="1:41" x14ac:dyDescent="0.3">
      <c r="A132" t="s">
        <v>125</v>
      </c>
      <c r="B132" s="39"/>
      <c r="C132" s="39"/>
      <c r="D132" s="39"/>
      <c r="E132" s="39"/>
      <c r="G132" s="39"/>
      <c r="H132" s="40"/>
      <c r="I132" s="39"/>
      <c r="J132" s="39"/>
      <c r="K132" s="39" t="s">
        <v>40</v>
      </c>
      <c r="L132" s="24"/>
      <c r="M132" s="27" t="s">
        <v>41</v>
      </c>
      <c r="N132" s="45">
        <v>0.35</v>
      </c>
      <c r="O132" s="27">
        <v>10</v>
      </c>
      <c r="P132" s="27"/>
      <c r="Q132" s="27"/>
      <c r="R132" s="27"/>
      <c r="S132" s="45"/>
      <c r="T132" s="45"/>
      <c r="U132" s="45"/>
      <c r="V132" s="45"/>
      <c r="W132" s="45"/>
      <c r="X132" s="45"/>
      <c r="Y132" s="45"/>
      <c r="Z132" s="45"/>
      <c r="AA132" s="45"/>
      <c r="AB132" s="45"/>
      <c r="AC132" s="45"/>
      <c r="AD132" s="45"/>
      <c r="AE132" s="45"/>
      <c r="AF132" s="45"/>
      <c r="AG132" s="45"/>
      <c r="AH132" s="34"/>
      <c r="AI132" s="34"/>
      <c r="AJ132" s="34"/>
      <c r="AK132" s="34"/>
      <c r="AM132" s="13" t="str">
        <f t="shared" ref="AM132:AM195" si="3">_xlfn.CONCAT(A132,F132)</f>
        <v>.Mining.Final Product.Metal Underground.Size Reduced Product.Secondary Crushing</v>
      </c>
      <c r="AO132" s="9"/>
    </row>
    <row r="133" spans="1:41" x14ac:dyDescent="0.3">
      <c r="A133" t="s">
        <v>125</v>
      </c>
      <c r="B133" s="39"/>
      <c r="C133" s="39"/>
      <c r="D133" s="39"/>
      <c r="E133" s="39"/>
      <c r="F133" s="10" t="s">
        <v>52</v>
      </c>
      <c r="G133" s="39"/>
      <c r="H133" s="40"/>
      <c r="I133" s="39"/>
      <c r="J133" s="39"/>
      <c r="K133" s="39" t="s">
        <v>40</v>
      </c>
      <c r="L133" s="24"/>
      <c r="M133" s="27" t="s">
        <v>41</v>
      </c>
      <c r="N133" s="45"/>
      <c r="O133" s="27"/>
      <c r="P133" s="27">
        <v>1950</v>
      </c>
      <c r="Q133" s="27">
        <v>2101</v>
      </c>
      <c r="R133" s="27">
        <v>25</v>
      </c>
      <c r="S133" s="45">
        <v>0.8</v>
      </c>
      <c r="T133" s="45"/>
      <c r="U133" s="45">
        <v>1</v>
      </c>
      <c r="V133" s="45">
        <v>1</v>
      </c>
      <c r="W133" s="45">
        <v>1</v>
      </c>
      <c r="X133" s="45">
        <v>1</v>
      </c>
      <c r="Y133" s="45"/>
      <c r="Z133" s="45"/>
      <c r="AA133" s="45"/>
      <c r="AB133" s="45"/>
      <c r="AC133" s="45"/>
      <c r="AD133" s="45"/>
      <c r="AE133" s="45"/>
      <c r="AF133" s="45">
        <v>1</v>
      </c>
      <c r="AG133" s="45"/>
      <c r="AH133" s="34">
        <v>70000</v>
      </c>
      <c r="AI133" s="34">
        <v>1435483.5031481499</v>
      </c>
      <c r="AJ133" s="34">
        <v>57419.340125925999</v>
      </c>
      <c r="AK133" s="34"/>
      <c r="AM133" s="13" t="str">
        <f t="shared" si="3"/>
        <v>.Mining.Final Product.Metal Underground.Size Reduced Product.Secondary CrushingFine grinding</v>
      </c>
      <c r="AO133" s="6"/>
    </row>
    <row r="134" spans="1:41" x14ac:dyDescent="0.3">
      <c r="A134" t="s">
        <v>125</v>
      </c>
      <c r="B134" s="39"/>
      <c r="C134" s="39"/>
      <c r="D134" s="39"/>
      <c r="E134" s="39"/>
      <c r="F134" s="10" t="s">
        <v>53</v>
      </c>
      <c r="G134" s="39"/>
      <c r="H134" s="40"/>
      <c r="I134" s="39"/>
      <c r="J134" s="39"/>
      <c r="K134" s="39" t="s">
        <v>40</v>
      </c>
      <c r="L134" s="24"/>
      <c r="M134" s="27" t="s">
        <v>41</v>
      </c>
      <c r="N134" s="45"/>
      <c r="O134" s="27"/>
      <c r="P134" s="27">
        <v>1950</v>
      </c>
      <c r="Q134" s="27">
        <v>2101</v>
      </c>
      <c r="R134" s="27">
        <v>25</v>
      </c>
      <c r="S134" s="45">
        <v>0.2</v>
      </c>
      <c r="T134" s="45"/>
      <c r="U134" s="45"/>
      <c r="V134" s="45"/>
      <c r="W134" s="45"/>
      <c r="X134" s="45"/>
      <c r="Y134" s="45"/>
      <c r="Z134" s="45"/>
      <c r="AA134" s="45"/>
      <c r="AB134" s="45"/>
      <c r="AC134" s="45"/>
      <c r="AD134" s="45"/>
      <c r="AE134" s="45"/>
      <c r="AF134" s="45"/>
      <c r="AG134" s="45"/>
      <c r="AH134" s="34">
        <v>70000</v>
      </c>
      <c r="AI134" s="34">
        <v>1492902.8432740699</v>
      </c>
      <c r="AJ134" s="34">
        <v>59716.113730963101</v>
      </c>
      <c r="AK134" s="34"/>
      <c r="AM134" s="13" t="str">
        <f t="shared" si="3"/>
        <v>.Mining.Final Product.Metal Underground.Size Reduced Product.Secondary CrushingFine grinding comp ctrl</v>
      </c>
      <c r="AO134" s="6"/>
    </row>
    <row r="135" spans="1:41" x14ac:dyDescent="0.3">
      <c r="B135" s="39"/>
      <c r="C135" s="39"/>
      <c r="D135" s="39"/>
      <c r="E135" s="39"/>
      <c r="G135" s="39"/>
      <c r="H135" s="40"/>
      <c r="I135" s="39"/>
      <c r="J135" s="39"/>
      <c r="K135" s="39"/>
      <c r="L135" s="24"/>
      <c r="M135" s="27"/>
      <c r="N135" s="45"/>
      <c r="O135" s="27"/>
      <c r="P135" s="27"/>
      <c r="Q135" s="27"/>
      <c r="R135" s="27"/>
      <c r="S135" s="45"/>
      <c r="T135" s="45"/>
      <c r="U135" s="45"/>
      <c r="V135" s="45"/>
      <c r="W135" s="45"/>
      <c r="X135" s="45"/>
      <c r="Y135" s="45"/>
      <c r="Z135" s="45"/>
      <c r="AA135" s="45"/>
      <c r="AB135" s="45"/>
      <c r="AC135" s="45"/>
      <c r="AD135" s="45"/>
      <c r="AE135" s="45"/>
      <c r="AF135" s="45"/>
      <c r="AG135" s="45"/>
      <c r="AH135" s="34"/>
      <c r="AI135" s="34"/>
      <c r="AJ135" s="34"/>
      <c r="AK135" s="34"/>
      <c r="AM135" s="13" t="str">
        <f t="shared" si="3"/>
        <v/>
      </c>
      <c r="AO135" s="6"/>
    </row>
    <row r="136" spans="1:41" x14ac:dyDescent="0.3">
      <c r="A136" t="s">
        <v>126</v>
      </c>
      <c r="B136" s="39"/>
      <c r="C136" s="39"/>
      <c r="D136" s="39"/>
      <c r="E136" s="39"/>
      <c r="G136" s="39"/>
      <c r="H136" s="40"/>
      <c r="I136" s="39"/>
      <c r="J136" s="39"/>
      <c r="K136" s="39" t="s">
        <v>40</v>
      </c>
      <c r="L136" s="24"/>
      <c r="M136" s="27" t="s">
        <v>41</v>
      </c>
      <c r="N136" s="45">
        <v>0.35</v>
      </c>
      <c r="O136" s="27">
        <v>10</v>
      </c>
      <c r="P136" s="27"/>
      <c r="Q136" s="27"/>
      <c r="R136" s="27"/>
      <c r="S136" s="45"/>
      <c r="T136" s="45"/>
      <c r="U136" s="45"/>
      <c r="V136" s="45"/>
      <c r="W136" s="45"/>
      <c r="X136" s="45"/>
      <c r="Y136" s="45"/>
      <c r="Z136" s="45"/>
      <c r="AA136" s="45"/>
      <c r="AB136" s="45"/>
      <c r="AC136" s="45"/>
      <c r="AD136" s="45"/>
      <c r="AE136" s="45"/>
      <c r="AF136" s="45"/>
      <c r="AG136" s="45"/>
      <c r="AH136" s="34"/>
      <c r="AI136" s="34"/>
      <c r="AJ136" s="34"/>
      <c r="AK136" s="34"/>
      <c r="AM136" s="13" t="str">
        <f t="shared" si="3"/>
        <v>.Mining.Final Product.Metal Underground.Size Reduced Product.Primary Milling</v>
      </c>
      <c r="AO136" s="6"/>
    </row>
    <row r="137" spans="1:41" x14ac:dyDescent="0.3">
      <c r="A137" t="s">
        <v>126</v>
      </c>
      <c r="B137" s="39"/>
      <c r="C137" s="39"/>
      <c r="D137" s="39"/>
      <c r="E137" s="39"/>
      <c r="F137" s="10" t="s">
        <v>68</v>
      </c>
      <c r="G137" s="39"/>
      <c r="H137" s="40"/>
      <c r="I137" s="39"/>
      <c r="J137" s="39"/>
      <c r="K137" s="39" t="s">
        <v>40</v>
      </c>
      <c r="L137" s="24"/>
      <c r="M137" s="27" t="s">
        <v>41</v>
      </c>
      <c r="N137" s="45"/>
      <c r="O137" s="27"/>
      <c r="P137" s="27">
        <v>1950</v>
      </c>
      <c r="Q137" s="27">
        <v>2101</v>
      </c>
      <c r="R137" s="27">
        <v>25</v>
      </c>
      <c r="S137" s="45"/>
      <c r="T137" s="45"/>
      <c r="U137" s="45"/>
      <c r="V137" s="45"/>
      <c r="W137" s="45"/>
      <c r="X137" s="45"/>
      <c r="Y137" s="45"/>
      <c r="Z137" s="45"/>
      <c r="AA137" s="45"/>
      <c r="AB137" s="45"/>
      <c r="AC137" s="45"/>
      <c r="AD137" s="45"/>
      <c r="AE137" s="45"/>
      <c r="AF137" s="45"/>
      <c r="AG137" s="45"/>
      <c r="AH137" s="34">
        <v>70000</v>
      </c>
      <c r="AI137" s="34">
        <v>1435483.5031481499</v>
      </c>
      <c r="AJ137" s="34">
        <v>57419.340125925999</v>
      </c>
      <c r="AK137" s="34"/>
      <c r="AM137" s="13" t="str">
        <f t="shared" si="3"/>
        <v>.Mining.Final Product.Metal Underground.Size Reduced Product.Primary MillingSecondary grinding 2 stage</v>
      </c>
      <c r="AO137" s="6"/>
    </row>
    <row r="138" spans="1:41" x14ac:dyDescent="0.3">
      <c r="A138" t="s">
        <v>126</v>
      </c>
      <c r="B138" s="39"/>
      <c r="C138" s="39"/>
      <c r="D138" s="39"/>
      <c r="E138" s="39"/>
      <c r="F138" t="s">
        <v>69</v>
      </c>
      <c r="G138" s="39"/>
      <c r="H138" s="40"/>
      <c r="I138" s="39"/>
      <c r="J138" s="39"/>
      <c r="K138" s="39" t="s">
        <v>40</v>
      </c>
      <c r="L138" s="24"/>
      <c r="M138" s="27" t="s">
        <v>41</v>
      </c>
      <c r="N138" s="45"/>
      <c r="O138" s="27"/>
      <c r="P138" s="27">
        <v>1950</v>
      </c>
      <c r="Q138" s="27">
        <v>2101</v>
      </c>
      <c r="R138" s="27">
        <v>25</v>
      </c>
      <c r="S138" s="45"/>
      <c r="T138" s="45"/>
      <c r="U138" s="45"/>
      <c r="V138" s="45"/>
      <c r="W138" s="45"/>
      <c r="X138" s="45"/>
      <c r="Y138" s="45"/>
      <c r="Z138" s="45"/>
      <c r="AA138" s="45"/>
      <c r="AB138" s="45"/>
      <c r="AC138" s="45"/>
      <c r="AD138" s="45"/>
      <c r="AE138" s="45"/>
      <c r="AF138" s="45"/>
      <c r="AG138" s="45"/>
      <c r="AH138" s="34">
        <v>70000</v>
      </c>
      <c r="AI138" s="34">
        <v>1507257.67830555</v>
      </c>
      <c r="AJ138" s="34">
        <v>60290.307132222297</v>
      </c>
      <c r="AK138" s="34"/>
      <c r="AM138" s="13" t="str">
        <f t="shared" si="3"/>
        <v>.Mining.Final Product.Metal Underground.Size Reduced Product.Primary MillingSecondary grinding 3 stage</v>
      </c>
      <c r="AO138" s="9"/>
    </row>
    <row r="139" spans="1:41" x14ac:dyDescent="0.3">
      <c r="A139" t="s">
        <v>126</v>
      </c>
      <c r="B139" s="39"/>
      <c r="C139" s="39"/>
      <c r="D139" s="39"/>
      <c r="E139" s="39"/>
      <c r="F139" t="s">
        <v>70</v>
      </c>
      <c r="G139" s="39"/>
      <c r="H139" s="40"/>
      <c r="I139" s="39"/>
      <c r="J139" s="39"/>
      <c r="K139" s="39" t="s">
        <v>40</v>
      </c>
      <c r="L139" s="24"/>
      <c r="M139" s="27" t="s">
        <v>41</v>
      </c>
      <c r="N139" s="45"/>
      <c r="O139" s="27"/>
      <c r="P139" s="27">
        <v>1950</v>
      </c>
      <c r="Q139" s="27">
        <v>2101</v>
      </c>
      <c r="R139" s="27">
        <v>25</v>
      </c>
      <c r="S139" s="45"/>
      <c r="T139" s="45"/>
      <c r="U139" s="45"/>
      <c r="V139" s="45"/>
      <c r="W139" s="45"/>
      <c r="X139" s="45"/>
      <c r="Y139" s="45"/>
      <c r="Z139" s="45"/>
      <c r="AA139" s="45"/>
      <c r="AB139" s="45"/>
      <c r="AC139" s="45"/>
      <c r="AD139" s="45"/>
      <c r="AE139" s="45"/>
      <c r="AF139" s="45"/>
      <c r="AG139" s="45"/>
      <c r="AH139" s="34">
        <v>70000</v>
      </c>
      <c r="AI139" s="34">
        <v>1492902.8432740699</v>
      </c>
      <c r="AJ139" s="34">
        <v>59716.113730963101</v>
      </c>
      <c r="AK139" s="34"/>
      <c r="AM139" s="13" t="str">
        <f t="shared" si="3"/>
        <v>.Mining.Final Product.Metal Underground.Size Reduced Product.Primary MillingSecondary grinding comp ctrl 2 stage</v>
      </c>
      <c r="AO139" s="9"/>
    </row>
    <row r="140" spans="1:41" x14ac:dyDescent="0.3">
      <c r="A140" t="s">
        <v>126</v>
      </c>
      <c r="B140" s="39"/>
      <c r="C140" s="39"/>
      <c r="D140" s="39"/>
      <c r="E140" s="39"/>
      <c r="F140" t="s">
        <v>71</v>
      </c>
      <c r="G140" s="39"/>
      <c r="H140" s="40"/>
      <c r="I140" s="39"/>
      <c r="J140" s="39"/>
      <c r="K140" s="39" t="s">
        <v>40</v>
      </c>
      <c r="L140" s="24"/>
      <c r="M140" s="27" t="s">
        <v>41</v>
      </c>
      <c r="N140" s="45"/>
      <c r="O140" s="27"/>
      <c r="P140" s="27">
        <v>1950</v>
      </c>
      <c r="Q140" s="27">
        <v>2101</v>
      </c>
      <c r="R140" s="27">
        <v>25</v>
      </c>
      <c r="S140" s="45"/>
      <c r="T140" s="45"/>
      <c r="U140" s="45"/>
      <c r="V140" s="45"/>
      <c r="W140" s="45"/>
      <c r="X140" s="45"/>
      <c r="Y140" s="45"/>
      <c r="Z140" s="45"/>
      <c r="AA140" s="45"/>
      <c r="AB140" s="45"/>
      <c r="AC140" s="45"/>
      <c r="AD140" s="45"/>
      <c r="AE140" s="45"/>
      <c r="AF140" s="45"/>
      <c r="AG140" s="45"/>
      <c r="AH140" s="34">
        <v>70000</v>
      </c>
      <c r="AI140" s="34">
        <v>1567547.9854377799</v>
      </c>
      <c r="AJ140" s="34">
        <v>62701.919417511199</v>
      </c>
      <c r="AK140" s="34"/>
      <c r="AM140" s="13" t="str">
        <f t="shared" si="3"/>
        <v>.Mining.Final Product.Metal Underground.Size Reduced Product.Primary MillingSecondary grinding comp ctrl 3 stage</v>
      </c>
      <c r="AO140" s="9"/>
    </row>
    <row r="141" spans="1:41" x14ac:dyDescent="0.3">
      <c r="B141" s="39"/>
      <c r="C141" s="39"/>
      <c r="D141" s="39"/>
      <c r="E141" s="39"/>
      <c r="G141" s="39"/>
      <c r="H141" s="40"/>
      <c r="I141" s="39"/>
      <c r="J141" s="39"/>
      <c r="K141" s="39"/>
      <c r="L141" s="24"/>
      <c r="M141" s="27"/>
      <c r="N141" s="45"/>
      <c r="O141" s="27"/>
      <c r="P141" s="27"/>
      <c r="Q141" s="27"/>
      <c r="R141" s="27"/>
      <c r="S141" s="45"/>
      <c r="T141" s="45"/>
      <c r="U141" s="45"/>
      <c r="V141" s="45"/>
      <c r="W141" s="45"/>
      <c r="X141" s="45"/>
      <c r="Y141" s="45"/>
      <c r="Z141" s="45"/>
      <c r="AA141" s="45"/>
      <c r="AB141" s="45"/>
      <c r="AC141" s="45"/>
      <c r="AD141" s="45"/>
      <c r="AE141" s="45"/>
      <c r="AF141" s="45"/>
      <c r="AG141" s="45"/>
      <c r="AH141" s="34"/>
      <c r="AI141" s="34"/>
      <c r="AJ141" s="34"/>
      <c r="AK141" s="34"/>
      <c r="AM141" s="13" t="str">
        <f t="shared" si="3"/>
        <v/>
      </c>
      <c r="AO141" s="9"/>
    </row>
    <row r="142" spans="1:41" x14ac:dyDescent="0.3">
      <c r="A142" s="10" t="s">
        <v>127</v>
      </c>
      <c r="B142" s="39"/>
      <c r="C142" s="39"/>
      <c r="D142" s="39"/>
      <c r="E142" s="39"/>
      <c r="G142" s="39"/>
      <c r="H142" s="40"/>
      <c r="I142" s="39"/>
      <c r="J142" s="39"/>
      <c r="K142" s="39" t="s">
        <v>40</v>
      </c>
      <c r="L142" s="24"/>
      <c r="M142" s="27" t="s">
        <v>41</v>
      </c>
      <c r="N142" s="45">
        <v>0.35</v>
      </c>
      <c r="O142" s="27">
        <v>10</v>
      </c>
      <c r="P142" s="27"/>
      <c r="Q142" s="27"/>
      <c r="R142" s="27"/>
      <c r="S142" s="45"/>
      <c r="T142" s="45"/>
      <c r="U142" s="45"/>
      <c r="V142" s="45"/>
      <c r="W142" s="45"/>
      <c r="X142" s="45"/>
      <c r="Y142" s="45"/>
      <c r="Z142" s="45"/>
      <c r="AA142" s="45"/>
      <c r="AB142" s="45"/>
      <c r="AC142" s="45"/>
      <c r="AD142" s="45"/>
      <c r="AE142" s="45"/>
      <c r="AF142" s="45"/>
      <c r="AG142" s="45"/>
      <c r="AH142" s="34"/>
      <c r="AI142" s="34"/>
      <c r="AJ142" s="34"/>
      <c r="AK142" s="34"/>
      <c r="AM142" s="13" t="str">
        <f t="shared" si="3"/>
        <v>.Mining.Final Product.Metal Underground.Mineral Separation</v>
      </c>
      <c r="AO142" s="9"/>
    </row>
    <row r="143" spans="1:41" x14ac:dyDescent="0.3">
      <c r="A143" s="10" t="s">
        <v>127</v>
      </c>
      <c r="B143" s="39"/>
      <c r="C143" s="39"/>
      <c r="D143" s="39"/>
      <c r="E143" s="39"/>
      <c r="F143" t="s">
        <v>74</v>
      </c>
      <c r="G143" s="39"/>
      <c r="H143" s="40"/>
      <c r="I143" s="39"/>
      <c r="J143" s="39"/>
      <c r="K143" s="39" t="s">
        <v>40</v>
      </c>
      <c r="L143" s="24"/>
      <c r="M143" s="27" t="s">
        <v>41</v>
      </c>
      <c r="N143" s="45"/>
      <c r="O143" s="27"/>
      <c r="P143" s="27">
        <v>1950</v>
      </c>
      <c r="Q143" s="27">
        <v>2101</v>
      </c>
      <c r="R143" s="27">
        <v>25</v>
      </c>
      <c r="S143" s="45">
        <v>1</v>
      </c>
      <c r="T143" s="45"/>
      <c r="U143" s="45">
        <v>1</v>
      </c>
      <c r="V143" s="45"/>
      <c r="W143" s="45">
        <v>1</v>
      </c>
      <c r="X143" s="45">
        <v>1</v>
      </c>
      <c r="Y143" s="45"/>
      <c r="Z143" s="45"/>
      <c r="AA143" s="45"/>
      <c r="AB143" s="45"/>
      <c r="AC143" s="45"/>
      <c r="AD143" s="45"/>
      <c r="AE143" s="45"/>
      <c r="AF143" s="45">
        <v>1</v>
      </c>
      <c r="AG143" s="45"/>
      <c r="AH143" s="34">
        <v>70000</v>
      </c>
      <c r="AI143" s="34">
        <v>1435483.5031481499</v>
      </c>
      <c r="AJ143" s="34">
        <v>57419.340125925999</v>
      </c>
      <c r="AK143" s="34"/>
      <c r="AM143" s="13" t="str">
        <f t="shared" si="3"/>
        <v>.Mining.Final Product.Metal Underground.Mineral SeparationMetal from waste rock</v>
      </c>
      <c r="AO143" s="9"/>
    </row>
    <row r="144" spans="1:41" x14ac:dyDescent="0.3">
      <c r="A144" t="s">
        <v>127</v>
      </c>
      <c r="B144" s="39"/>
      <c r="C144" s="39"/>
      <c r="D144" s="39"/>
      <c r="E144" s="39"/>
      <c r="F144" t="s">
        <v>73</v>
      </c>
      <c r="G144" s="39"/>
      <c r="H144" s="40"/>
      <c r="I144" s="39"/>
      <c r="J144" s="39"/>
      <c r="K144" s="39" t="s">
        <v>40</v>
      </c>
      <c r="L144" s="24"/>
      <c r="M144" s="27" t="s">
        <v>41</v>
      </c>
      <c r="N144" s="45"/>
      <c r="O144" s="27"/>
      <c r="P144" s="27">
        <v>1950</v>
      </c>
      <c r="Q144" s="27">
        <v>2101</v>
      </c>
      <c r="R144" s="27">
        <v>25</v>
      </c>
      <c r="S144" s="45"/>
      <c r="T144" s="45"/>
      <c r="U144" s="45"/>
      <c r="V144" s="45">
        <v>1</v>
      </c>
      <c r="W144" s="45"/>
      <c r="X144" s="45"/>
      <c r="Y144" s="45"/>
      <c r="Z144" s="45"/>
      <c r="AA144" s="45"/>
      <c r="AB144" s="45"/>
      <c r="AC144" s="45"/>
      <c r="AD144" s="45"/>
      <c r="AE144" s="45"/>
      <c r="AF144" s="45"/>
      <c r="AG144" s="45"/>
      <c r="AH144" s="34">
        <v>70000</v>
      </c>
      <c r="AI144" s="34">
        <v>1435483.5031481499</v>
      </c>
      <c r="AJ144" s="34">
        <v>57419.340125925999</v>
      </c>
      <c r="AK144" s="34"/>
      <c r="AM144" s="13" t="str">
        <f t="shared" si="3"/>
        <v>.Mining.Final Product.Metal Underground.Mineral SeparationMetal from waste rock diff aux request</v>
      </c>
      <c r="AO144" s="9"/>
    </row>
    <row r="145" spans="1:41" x14ac:dyDescent="0.3">
      <c r="B145" s="39"/>
      <c r="C145" s="39"/>
      <c r="D145" s="39"/>
      <c r="E145" s="39"/>
      <c r="G145" s="39"/>
      <c r="H145" s="40"/>
      <c r="I145" s="39"/>
      <c r="J145" s="39"/>
      <c r="K145" s="39"/>
      <c r="L145" s="24"/>
      <c r="M145" s="27"/>
      <c r="N145" s="45"/>
      <c r="O145" s="27"/>
      <c r="P145" s="27"/>
      <c r="Q145" s="27"/>
      <c r="R145" s="27"/>
      <c r="S145" s="45"/>
      <c r="T145" s="45"/>
      <c r="U145" s="45"/>
      <c r="V145" s="45"/>
      <c r="W145" s="45"/>
      <c r="X145" s="45"/>
      <c r="Y145" s="45"/>
      <c r="Z145" s="45"/>
      <c r="AA145" s="45"/>
      <c r="AB145" s="45"/>
      <c r="AC145" s="45"/>
      <c r="AD145" s="45"/>
      <c r="AE145" s="45"/>
      <c r="AF145" s="45"/>
      <c r="AG145" s="45"/>
      <c r="AH145" s="34"/>
      <c r="AI145" s="34"/>
      <c r="AJ145" s="34"/>
      <c r="AK145" s="34"/>
      <c r="AM145" s="13" t="str">
        <f t="shared" si="3"/>
        <v/>
      </c>
      <c r="AO145" s="9"/>
    </row>
    <row r="146" spans="1:41" x14ac:dyDescent="0.3">
      <c r="A146" s="10" t="s">
        <v>128</v>
      </c>
      <c r="B146" s="39"/>
      <c r="C146" s="39"/>
      <c r="D146" s="39"/>
      <c r="E146" s="39"/>
      <c r="G146" s="39"/>
      <c r="H146" s="40"/>
      <c r="I146" s="39"/>
      <c r="J146" s="39"/>
      <c r="K146" s="39" t="s">
        <v>40</v>
      </c>
      <c r="L146" s="24"/>
      <c r="M146" s="27" t="s">
        <v>41</v>
      </c>
      <c r="N146" s="45">
        <v>0.35</v>
      </c>
      <c r="O146" s="27">
        <v>10</v>
      </c>
      <c r="P146" s="27"/>
      <c r="Q146" s="27"/>
      <c r="R146" s="27"/>
      <c r="S146" s="45"/>
      <c r="T146" s="45"/>
      <c r="U146" s="45"/>
      <c r="V146" s="45"/>
      <c r="W146" s="45"/>
      <c r="X146" s="45"/>
      <c r="Y146" s="45"/>
      <c r="Z146" s="45"/>
      <c r="AA146" s="45"/>
      <c r="AB146" s="45"/>
      <c r="AC146" s="45"/>
      <c r="AD146" s="45"/>
      <c r="AE146" s="45"/>
      <c r="AF146" s="45"/>
      <c r="AG146" s="45"/>
      <c r="AH146" s="34"/>
      <c r="AI146" s="34"/>
      <c r="AJ146" s="34"/>
      <c r="AK146" s="34"/>
      <c r="AM146" s="13" t="str">
        <f t="shared" si="3"/>
        <v>.Mining.Final Product.Metal Underground.Cleaning</v>
      </c>
      <c r="AO146" s="9"/>
    </row>
    <row r="147" spans="1:41" x14ac:dyDescent="0.3">
      <c r="A147" s="10" t="s">
        <v>128</v>
      </c>
      <c r="B147" s="39"/>
      <c r="C147" s="39"/>
      <c r="D147" s="39"/>
      <c r="E147" s="39"/>
      <c r="F147" s="10" t="s">
        <v>76</v>
      </c>
      <c r="G147" s="39"/>
      <c r="H147" s="40"/>
      <c r="I147" s="39"/>
      <c r="J147" s="39"/>
      <c r="K147" s="39" t="s">
        <v>40</v>
      </c>
      <c r="L147" s="24"/>
      <c r="M147" s="27" t="s">
        <v>41</v>
      </c>
      <c r="N147" s="45"/>
      <c r="O147" s="27"/>
      <c r="P147" s="27">
        <v>1950</v>
      </c>
      <c r="Q147" s="27">
        <v>2101</v>
      </c>
      <c r="R147" s="27">
        <v>25</v>
      </c>
      <c r="S147" s="45"/>
      <c r="T147" s="45"/>
      <c r="U147" s="45"/>
      <c r="V147" s="45"/>
      <c r="W147" s="45"/>
      <c r="X147" s="45"/>
      <c r="Y147" s="45"/>
      <c r="Z147" s="45"/>
      <c r="AA147" s="45"/>
      <c r="AB147" s="45"/>
      <c r="AC147" s="45"/>
      <c r="AD147" s="45"/>
      <c r="AE147" s="45"/>
      <c r="AF147" s="45"/>
      <c r="AG147" s="45"/>
      <c r="AH147" s="34">
        <v>70000</v>
      </c>
      <c r="AI147" s="34">
        <v>1579031.8534629601</v>
      </c>
      <c r="AJ147" s="34">
        <v>63161.274138518602</v>
      </c>
      <c r="AK147" s="34"/>
      <c r="AM147" s="13" t="str">
        <f t="shared" si="3"/>
        <v>.Mining.Final Product.Metal Underground.CleaningFluidized bed drying</v>
      </c>
      <c r="AO147" s="6"/>
    </row>
    <row r="148" spans="1:41" x14ac:dyDescent="0.3">
      <c r="A148" t="s">
        <v>128</v>
      </c>
      <c r="B148" s="39"/>
      <c r="C148" s="39"/>
      <c r="D148" s="39"/>
      <c r="E148" s="39"/>
      <c r="F148" s="10" t="s">
        <v>77</v>
      </c>
      <c r="G148" s="39"/>
      <c r="H148" s="40"/>
      <c r="I148" s="39"/>
      <c r="J148" s="39"/>
      <c r="K148" s="39" t="s">
        <v>40</v>
      </c>
      <c r="L148" s="24"/>
      <c r="M148" s="27" t="s">
        <v>41</v>
      </c>
      <c r="N148" s="45"/>
      <c r="O148" s="27"/>
      <c r="P148" s="27">
        <v>1950</v>
      </c>
      <c r="Q148" s="27">
        <v>2101</v>
      </c>
      <c r="R148" s="27">
        <v>25</v>
      </c>
      <c r="S148" s="45"/>
      <c r="T148" s="45"/>
      <c r="U148" s="45"/>
      <c r="V148" s="45"/>
      <c r="W148" s="45"/>
      <c r="X148" s="45"/>
      <c r="Y148" s="45"/>
      <c r="Z148" s="45"/>
      <c r="AA148" s="45"/>
      <c r="AB148" s="45"/>
      <c r="AC148" s="45"/>
      <c r="AD148" s="45"/>
      <c r="AE148" s="45"/>
      <c r="AF148" s="45"/>
      <c r="AG148" s="45"/>
      <c r="AH148" s="34">
        <v>70000</v>
      </c>
      <c r="AI148" s="34">
        <v>1579031.8534629601</v>
      </c>
      <c r="AJ148" s="34">
        <v>63161.274138518602</v>
      </c>
      <c r="AK148" s="34"/>
      <c r="AM148" s="13" t="str">
        <f t="shared" si="3"/>
        <v>.Mining.Final Product.Metal Underground.CleaningFluidized bed drying oil</v>
      </c>
      <c r="AO148" s="9"/>
    </row>
    <row r="149" spans="1:41" x14ac:dyDescent="0.3">
      <c r="A149" t="s">
        <v>128</v>
      </c>
      <c r="B149" s="39"/>
      <c r="C149" s="39"/>
      <c r="D149" s="39"/>
      <c r="E149" s="39"/>
      <c r="F149" t="s">
        <v>78</v>
      </c>
      <c r="G149" s="39"/>
      <c r="H149" s="40"/>
      <c r="I149" s="39"/>
      <c r="J149" s="39"/>
      <c r="K149" s="39" t="s">
        <v>40</v>
      </c>
      <c r="L149" s="24"/>
      <c r="M149" s="27" t="s">
        <v>41</v>
      </c>
      <c r="N149" s="45"/>
      <c r="O149" s="27"/>
      <c r="P149" s="27">
        <v>1950</v>
      </c>
      <c r="Q149" s="27">
        <v>2101</v>
      </c>
      <c r="R149" s="27">
        <v>25</v>
      </c>
      <c r="S149" s="45"/>
      <c r="T149" s="45"/>
      <c r="U149" s="45"/>
      <c r="V149" s="45"/>
      <c r="W149" s="45"/>
      <c r="X149" s="45"/>
      <c r="Y149" s="45"/>
      <c r="Z149" s="45"/>
      <c r="AA149" s="45"/>
      <c r="AB149" s="45"/>
      <c r="AC149" s="45"/>
      <c r="AD149" s="45"/>
      <c r="AE149" s="45"/>
      <c r="AF149" s="45"/>
      <c r="AG149" s="45"/>
      <c r="AH149" s="34">
        <v>70000</v>
      </c>
      <c r="AI149" s="34">
        <v>1736935.0388092599</v>
      </c>
      <c r="AJ149" s="34">
        <v>69477.401552370502</v>
      </c>
      <c r="AK149" s="34"/>
      <c r="AM149" s="13" t="str">
        <f t="shared" si="3"/>
        <v>.Mining.Final Product.Metal Underground.CleaningRotary drying</v>
      </c>
      <c r="AO149" s="6"/>
    </row>
    <row r="150" spans="1:41" x14ac:dyDescent="0.3">
      <c r="A150" t="s">
        <v>128</v>
      </c>
      <c r="B150" s="39"/>
      <c r="C150" s="39"/>
      <c r="D150" s="39"/>
      <c r="E150" s="39"/>
      <c r="F150" t="s">
        <v>79</v>
      </c>
      <c r="G150" s="39"/>
      <c r="H150" s="40"/>
      <c r="I150" s="39"/>
      <c r="J150" s="39"/>
      <c r="K150" s="39" t="s">
        <v>40</v>
      </c>
      <c r="L150" s="24"/>
      <c r="M150" s="27" t="s">
        <v>41</v>
      </c>
      <c r="N150" s="45"/>
      <c r="O150" s="27"/>
      <c r="P150" s="27">
        <v>1950</v>
      </c>
      <c r="Q150" s="27">
        <v>2101</v>
      </c>
      <c r="R150" s="27">
        <v>25</v>
      </c>
      <c r="S150" s="45"/>
      <c r="T150" s="45"/>
      <c r="U150" s="45"/>
      <c r="V150" s="45"/>
      <c r="W150" s="45"/>
      <c r="X150" s="45"/>
      <c r="Y150" s="45"/>
      <c r="Z150" s="45"/>
      <c r="AA150" s="45"/>
      <c r="AB150" s="45"/>
      <c r="AC150" s="45"/>
      <c r="AD150" s="45"/>
      <c r="AE150" s="45"/>
      <c r="AF150" s="45"/>
      <c r="AG150" s="45"/>
      <c r="AH150" s="34">
        <v>70000</v>
      </c>
      <c r="AI150" s="34">
        <v>1736935.0388092599</v>
      </c>
      <c r="AJ150" s="34">
        <v>69477.401552370502</v>
      </c>
      <c r="AK150" s="34"/>
      <c r="AM150" s="13" t="str">
        <f t="shared" si="3"/>
        <v>.Mining.Final Product.Metal Underground.CleaningRotary drying oil</v>
      </c>
      <c r="AO150" s="6"/>
    </row>
    <row r="151" spans="1:41" x14ac:dyDescent="0.3">
      <c r="A151" s="10" t="s">
        <v>128</v>
      </c>
      <c r="B151" s="39"/>
      <c r="C151" s="39"/>
      <c r="D151" s="39"/>
      <c r="E151" s="39"/>
      <c r="F151" t="s">
        <v>80</v>
      </c>
      <c r="G151" s="39"/>
      <c r="H151" s="40"/>
      <c r="I151" s="39"/>
      <c r="J151" s="39"/>
      <c r="K151" s="39" t="s">
        <v>40</v>
      </c>
      <c r="L151" s="24"/>
      <c r="M151" s="27" t="s">
        <v>41</v>
      </c>
      <c r="N151" s="45"/>
      <c r="O151" s="27"/>
      <c r="P151" s="27">
        <v>1950</v>
      </c>
      <c r="Q151" s="27">
        <v>2101</v>
      </c>
      <c r="R151" s="27">
        <v>25</v>
      </c>
      <c r="S151" s="45"/>
      <c r="T151" s="45"/>
      <c r="U151" s="45"/>
      <c r="V151" s="45"/>
      <c r="W151" s="45"/>
      <c r="X151" s="45"/>
      <c r="Y151" s="45"/>
      <c r="Z151" s="45"/>
      <c r="AA151" s="45"/>
      <c r="AB151" s="45"/>
      <c r="AC151" s="45"/>
      <c r="AD151" s="45"/>
      <c r="AE151" s="45"/>
      <c r="AF151" s="45"/>
      <c r="AG151" s="45"/>
      <c r="AH151" s="34">
        <v>70000</v>
      </c>
      <c r="AI151" s="34">
        <v>1435483.5031481499</v>
      </c>
      <c r="AJ151" s="34">
        <v>57419.340125925999</v>
      </c>
      <c r="AK151" s="34"/>
      <c r="AM151" s="13" t="str">
        <f t="shared" si="3"/>
        <v>.Mining.Final Product.Metal Underground.CleaningSpray drying</v>
      </c>
      <c r="AO151" s="6"/>
    </row>
    <row r="152" spans="1:41" x14ac:dyDescent="0.3">
      <c r="A152" s="10" t="s">
        <v>128</v>
      </c>
      <c r="B152" s="39"/>
      <c r="C152" s="39"/>
      <c r="D152" s="39"/>
      <c r="E152" s="39"/>
      <c r="F152" s="10" t="s">
        <v>81</v>
      </c>
      <c r="G152" s="39"/>
      <c r="H152" s="40"/>
      <c r="I152" s="39"/>
      <c r="J152" s="39"/>
      <c r="K152" s="39" t="s">
        <v>40</v>
      </c>
      <c r="L152" s="24"/>
      <c r="M152" s="27" t="s">
        <v>41</v>
      </c>
      <c r="N152" s="45"/>
      <c r="O152" s="27"/>
      <c r="P152" s="27">
        <v>1950</v>
      </c>
      <c r="Q152" s="27">
        <v>2101</v>
      </c>
      <c r="R152" s="27">
        <v>25</v>
      </c>
      <c r="S152" s="45"/>
      <c r="T152" s="45"/>
      <c r="U152" s="45"/>
      <c r="V152" s="45"/>
      <c r="W152" s="45"/>
      <c r="X152" s="45"/>
      <c r="Y152" s="45"/>
      <c r="Z152" s="45"/>
      <c r="AA152" s="45"/>
      <c r="AB152" s="45"/>
      <c r="AC152" s="45"/>
      <c r="AD152" s="45"/>
      <c r="AE152" s="45"/>
      <c r="AF152" s="45"/>
      <c r="AG152" s="45"/>
      <c r="AH152" s="34">
        <v>70000</v>
      </c>
      <c r="AI152" s="34">
        <v>1435483.5031481499</v>
      </c>
      <c r="AJ152" s="34">
        <v>57419.340125925999</v>
      </c>
      <c r="AK152" s="34"/>
      <c r="AM152" s="13" t="str">
        <f t="shared" si="3"/>
        <v>.Mining.Final Product.Metal Underground.CleaningSpray drying oil</v>
      </c>
      <c r="AO152" s="9"/>
    </row>
    <row r="153" spans="1:41" x14ac:dyDescent="0.3">
      <c r="A153" t="s">
        <v>128</v>
      </c>
      <c r="B153" s="39"/>
      <c r="C153" s="39"/>
      <c r="D153" s="39"/>
      <c r="E153" s="39"/>
      <c r="F153" s="10" t="s">
        <v>129</v>
      </c>
      <c r="G153" s="39"/>
      <c r="H153" s="40"/>
      <c r="I153" s="39"/>
      <c r="J153" s="39"/>
      <c r="K153" s="39" t="s">
        <v>40</v>
      </c>
      <c r="L153" s="24"/>
      <c r="M153" s="27" t="s">
        <v>41</v>
      </c>
      <c r="N153" s="45"/>
      <c r="O153" s="27"/>
      <c r="P153" s="27">
        <v>1950</v>
      </c>
      <c r="Q153" s="27">
        <v>2101</v>
      </c>
      <c r="R153" s="27">
        <v>25</v>
      </c>
      <c r="S153" s="45"/>
      <c r="T153" s="45"/>
      <c r="U153" s="45"/>
      <c r="V153" s="45"/>
      <c r="W153" s="45"/>
      <c r="X153" s="45"/>
      <c r="Y153" s="45"/>
      <c r="Z153" s="45"/>
      <c r="AA153" s="45"/>
      <c r="AB153" s="45"/>
      <c r="AC153" s="45"/>
      <c r="AD153" s="45"/>
      <c r="AE153" s="45"/>
      <c r="AF153" s="45"/>
      <c r="AG153" s="45"/>
      <c r="AH153" s="34">
        <v>70000</v>
      </c>
      <c r="AI153" s="34">
        <v>1579031.8534629601</v>
      </c>
      <c r="AJ153" s="34">
        <v>63161.274138518602</v>
      </c>
      <c r="AK153" s="34"/>
      <c r="AM153" s="13" t="str">
        <f t="shared" si="3"/>
        <v xml:space="preserve">.Mining.Final Product.Metal Underground.CleaningElectric drying </v>
      </c>
      <c r="AO153" s="6"/>
    </row>
    <row r="154" spans="1:41" x14ac:dyDescent="0.3">
      <c r="A154" t="s">
        <v>128</v>
      </c>
      <c r="B154" s="39"/>
      <c r="C154" s="39"/>
      <c r="D154" s="39"/>
      <c r="E154" s="39"/>
      <c r="F154" t="s">
        <v>130</v>
      </c>
      <c r="G154" s="39"/>
      <c r="H154" s="40"/>
      <c r="I154" s="39"/>
      <c r="J154" s="39"/>
      <c r="K154" s="39" t="s">
        <v>40</v>
      </c>
      <c r="L154" s="24"/>
      <c r="M154" s="27" t="s">
        <v>41</v>
      </c>
      <c r="N154" s="45"/>
      <c r="O154" s="27"/>
      <c r="P154" s="27">
        <v>1950</v>
      </c>
      <c r="Q154" s="27">
        <v>2101</v>
      </c>
      <c r="R154" s="27">
        <v>25</v>
      </c>
      <c r="S154" s="45"/>
      <c r="T154" s="45"/>
      <c r="U154" s="45"/>
      <c r="V154" s="45"/>
      <c r="W154" s="45"/>
      <c r="X154" s="45"/>
      <c r="Y154" s="45"/>
      <c r="Z154" s="45"/>
      <c r="AA154" s="45"/>
      <c r="AB154" s="45"/>
      <c r="AC154" s="45"/>
      <c r="AD154" s="45"/>
      <c r="AE154" s="45"/>
      <c r="AF154" s="45"/>
      <c r="AG154" s="45"/>
      <c r="AH154" s="34">
        <v>70000</v>
      </c>
      <c r="AI154" s="34">
        <v>1579031.8534629601</v>
      </c>
      <c r="AJ154" s="34">
        <v>63161.274138518602</v>
      </c>
      <c r="AK154" s="34"/>
      <c r="AM154" s="13" t="str">
        <f t="shared" si="3"/>
        <v>.Mining.Final Product.Metal Underground.CleaningYellowcake precip and drying electric</v>
      </c>
      <c r="AO154" s="6"/>
    </row>
    <row r="155" spans="1:41" x14ac:dyDescent="0.3">
      <c r="A155" t="s">
        <v>128</v>
      </c>
      <c r="B155" s="39"/>
      <c r="C155" s="39"/>
      <c r="D155" s="39"/>
      <c r="E155" s="39"/>
      <c r="F155" t="s">
        <v>131</v>
      </c>
      <c r="G155" s="39"/>
      <c r="H155" s="40"/>
      <c r="I155" s="39"/>
      <c r="J155" s="39"/>
      <c r="K155" s="39" t="s">
        <v>40</v>
      </c>
      <c r="L155" s="24"/>
      <c r="M155" s="27" t="s">
        <v>41</v>
      </c>
      <c r="N155" s="45"/>
      <c r="O155" s="27"/>
      <c r="P155" s="27">
        <v>1950</v>
      </c>
      <c r="Q155" s="27">
        <v>2101</v>
      </c>
      <c r="R155" s="27">
        <v>25</v>
      </c>
      <c r="S155" s="45"/>
      <c r="T155" s="45"/>
      <c r="U155" s="45"/>
      <c r="V155" s="45"/>
      <c r="W155" s="45"/>
      <c r="X155" s="45"/>
      <c r="Y155" s="45"/>
      <c r="Z155" s="45"/>
      <c r="AA155" s="45"/>
      <c r="AB155" s="45"/>
      <c r="AC155" s="45"/>
      <c r="AD155" s="45"/>
      <c r="AE155" s="45"/>
      <c r="AF155" s="45"/>
      <c r="AG155" s="45"/>
      <c r="AH155" s="34">
        <v>70000</v>
      </c>
      <c r="AI155" s="34">
        <v>1736935.0388092599</v>
      </c>
      <c r="AJ155" s="34">
        <v>69477.401552370502</v>
      </c>
      <c r="AK155" s="34"/>
      <c r="AM155" s="13" t="str">
        <f t="shared" si="3"/>
        <v>.Mining.Final Product.Metal Underground.CleaningYellowcake precip and drying HFO</v>
      </c>
      <c r="AO155" s="6"/>
    </row>
    <row r="156" spans="1:41" x14ac:dyDescent="0.3">
      <c r="A156" t="s">
        <v>128</v>
      </c>
      <c r="B156" s="39"/>
      <c r="C156" s="39"/>
      <c r="D156" s="39"/>
      <c r="E156" s="39"/>
      <c r="F156" t="s">
        <v>132</v>
      </c>
      <c r="G156" s="39"/>
      <c r="H156" s="40"/>
      <c r="I156" s="39"/>
      <c r="J156" s="39"/>
      <c r="K156" s="39" t="s">
        <v>40</v>
      </c>
      <c r="L156" s="24"/>
      <c r="M156" s="27" t="s">
        <v>41</v>
      </c>
      <c r="N156" s="45"/>
      <c r="O156" s="27"/>
      <c r="P156" s="27">
        <v>1950</v>
      </c>
      <c r="Q156" s="27">
        <v>2101</v>
      </c>
      <c r="R156" s="27">
        <v>25</v>
      </c>
      <c r="S156" s="45"/>
      <c r="T156" s="45"/>
      <c r="U156" s="45">
        <v>1</v>
      </c>
      <c r="V156" s="45"/>
      <c r="W156" s="45"/>
      <c r="X156" s="45"/>
      <c r="Y156" s="45"/>
      <c r="Z156" s="45"/>
      <c r="AA156" s="45"/>
      <c r="AB156" s="45"/>
      <c r="AC156" s="45"/>
      <c r="AD156" s="45"/>
      <c r="AE156" s="45"/>
      <c r="AF156" s="45"/>
      <c r="AG156" s="45"/>
      <c r="AH156" s="34">
        <v>70000</v>
      </c>
      <c r="AI156" s="34">
        <v>1435483.5031481499</v>
      </c>
      <c r="AJ156" s="34">
        <v>57419.340125925999</v>
      </c>
      <c r="AK156" s="34"/>
      <c r="AM156" s="13" t="str">
        <f t="shared" si="3"/>
        <v>.Mining.Final Product.Metal Underground.CleaningYellowcake precip and drying NG</v>
      </c>
      <c r="AO156" s="6"/>
    </row>
    <row r="157" spans="1:41" x14ac:dyDescent="0.3">
      <c r="B157" s="39"/>
      <c r="C157" s="39"/>
      <c r="D157" s="39"/>
      <c r="E157" s="39"/>
      <c r="G157" s="39"/>
      <c r="H157" s="40"/>
      <c r="I157" s="39"/>
      <c r="J157" s="39"/>
      <c r="K157" s="39"/>
      <c r="L157" s="24"/>
      <c r="M157" s="27"/>
      <c r="N157" s="45"/>
      <c r="O157" s="27"/>
      <c r="P157" s="27"/>
      <c r="Q157" s="27"/>
      <c r="R157" s="27"/>
      <c r="S157" s="45"/>
      <c r="T157" s="45"/>
      <c r="U157" s="45"/>
      <c r="V157" s="45"/>
      <c r="W157" s="45"/>
      <c r="X157" s="45"/>
      <c r="Y157" s="45"/>
      <c r="Z157" s="45"/>
      <c r="AA157" s="45"/>
      <c r="AB157" s="45"/>
      <c r="AC157" s="45"/>
      <c r="AD157" s="45"/>
      <c r="AE157" s="45"/>
      <c r="AF157" s="45"/>
      <c r="AG157" s="45"/>
      <c r="AH157" s="34"/>
      <c r="AI157" s="34"/>
      <c r="AJ157" s="34"/>
      <c r="AK157" s="34"/>
      <c r="AM157" s="13" t="str">
        <f t="shared" si="3"/>
        <v/>
      </c>
      <c r="AO157" s="6"/>
    </row>
    <row r="158" spans="1:41" x14ac:dyDescent="0.3">
      <c r="A158" t="s">
        <v>133</v>
      </c>
      <c r="B158" s="39"/>
      <c r="C158" s="39"/>
      <c r="D158" s="39"/>
      <c r="E158" s="39"/>
      <c r="G158" s="39"/>
      <c r="H158" s="40"/>
      <c r="I158" s="39"/>
      <c r="J158" s="39"/>
      <c r="K158" s="39" t="s">
        <v>40</v>
      </c>
      <c r="L158" s="24"/>
      <c r="M158" s="27" t="s">
        <v>41</v>
      </c>
      <c r="N158" s="45">
        <v>0.35</v>
      </c>
      <c r="O158" s="27">
        <v>10</v>
      </c>
      <c r="P158" s="27"/>
      <c r="Q158" s="27"/>
      <c r="R158" s="27"/>
      <c r="S158" s="45"/>
      <c r="T158" s="45"/>
      <c r="U158" s="45"/>
      <c r="V158" s="45"/>
      <c r="W158" s="45"/>
      <c r="X158" s="45"/>
      <c r="Y158" s="45"/>
      <c r="Z158" s="45"/>
      <c r="AA158" s="45"/>
      <c r="AB158" s="45"/>
      <c r="AC158" s="45"/>
      <c r="AD158" s="45"/>
      <c r="AE158" s="45"/>
      <c r="AF158" s="45"/>
      <c r="AG158" s="45"/>
      <c r="AH158" s="34"/>
      <c r="AI158" s="34"/>
      <c r="AJ158" s="34"/>
      <c r="AK158" s="34"/>
      <c r="AM158" s="13" t="str">
        <f t="shared" si="3"/>
        <v>.Mining.Final Product.Metal Underground.Tailing Disposal</v>
      </c>
      <c r="AO158" s="6"/>
    </row>
    <row r="159" spans="1:41" x14ac:dyDescent="0.3">
      <c r="A159" t="s">
        <v>133</v>
      </c>
      <c r="B159" s="39"/>
      <c r="C159" s="39"/>
      <c r="D159" s="39"/>
      <c r="E159" s="39"/>
      <c r="F159" t="s">
        <v>134</v>
      </c>
      <c r="G159" s="39"/>
      <c r="H159" s="40"/>
      <c r="I159" s="39"/>
      <c r="J159" s="39"/>
      <c r="K159" s="39" t="s">
        <v>40</v>
      </c>
      <c r="L159" s="24"/>
      <c r="M159" s="27" t="s">
        <v>41</v>
      </c>
      <c r="N159" s="45"/>
      <c r="O159" s="27"/>
      <c r="P159" s="27">
        <v>1950</v>
      </c>
      <c r="Q159" s="27">
        <v>2101</v>
      </c>
      <c r="R159" s="27">
        <v>25</v>
      </c>
      <c r="S159" s="45"/>
      <c r="T159" s="45"/>
      <c r="U159" s="45">
        <v>1</v>
      </c>
      <c r="V159" s="45"/>
      <c r="W159" s="45"/>
      <c r="X159" s="45"/>
      <c r="Y159" s="45"/>
      <c r="Z159" s="45"/>
      <c r="AA159" s="45"/>
      <c r="AB159" s="45"/>
      <c r="AC159" s="45"/>
      <c r="AD159" s="45"/>
      <c r="AE159" s="45"/>
      <c r="AF159" s="45"/>
      <c r="AG159" s="45"/>
      <c r="AH159" s="34">
        <v>70000</v>
      </c>
      <c r="AI159" s="34">
        <v>1435483.5031481499</v>
      </c>
      <c r="AJ159" s="34">
        <v>57419.340125925999</v>
      </c>
      <c r="AK159" s="34"/>
      <c r="AM159" s="13" t="str">
        <f t="shared" si="3"/>
        <v>.Mining.Final Product.Metal Underground.Tailing DisposalUranium tailings disposal</v>
      </c>
      <c r="AO159" s="6"/>
    </row>
    <row r="160" spans="1:41" x14ac:dyDescent="0.3">
      <c r="A160" t="s">
        <v>133</v>
      </c>
      <c r="B160" s="39"/>
      <c r="C160" s="39"/>
      <c r="D160" s="39"/>
      <c r="E160" s="39"/>
      <c r="F160" t="s">
        <v>135</v>
      </c>
      <c r="G160" s="39"/>
      <c r="H160" s="40"/>
      <c r="I160" s="39"/>
      <c r="J160" s="39"/>
      <c r="K160" s="39" t="s">
        <v>40</v>
      </c>
      <c r="L160" s="24"/>
      <c r="M160" s="27" t="s">
        <v>41</v>
      </c>
      <c r="N160" s="45"/>
      <c r="O160" s="27"/>
      <c r="P160" s="27">
        <v>1950</v>
      </c>
      <c r="Q160" s="27">
        <v>2101</v>
      </c>
      <c r="R160" s="27">
        <v>25</v>
      </c>
      <c r="S160" s="45">
        <v>0.5</v>
      </c>
      <c r="T160" s="45"/>
      <c r="U160" s="45"/>
      <c r="V160" s="45">
        <v>1</v>
      </c>
      <c r="W160" s="45">
        <v>0.85</v>
      </c>
      <c r="X160" s="45">
        <v>1</v>
      </c>
      <c r="Y160" s="45"/>
      <c r="Z160" s="45"/>
      <c r="AA160" s="45"/>
      <c r="AB160" s="45"/>
      <c r="AC160" s="45"/>
      <c r="AD160" s="45"/>
      <c r="AE160" s="45"/>
      <c r="AF160" s="45"/>
      <c r="AG160" s="45"/>
      <c r="AH160" s="34">
        <v>70000</v>
      </c>
      <c r="AI160" s="34">
        <v>1435483.5031481499</v>
      </c>
      <c r="AJ160" s="34">
        <v>57419.340125925999</v>
      </c>
      <c r="AK160" s="34"/>
      <c r="AM160" s="13" t="str">
        <f t="shared" si="3"/>
        <v>.Mining.Final Product.Metal Underground.Tailing DisposalUnderground tailings disposal</v>
      </c>
      <c r="AO160" s="9"/>
    </row>
    <row r="161" spans="1:41" x14ac:dyDescent="0.3">
      <c r="A161" t="s">
        <v>133</v>
      </c>
      <c r="B161" s="39"/>
      <c r="C161" s="39"/>
      <c r="D161" s="39"/>
      <c r="E161" s="39"/>
      <c r="F161" t="s">
        <v>136</v>
      </c>
      <c r="G161" s="39"/>
      <c r="H161" s="40"/>
      <c r="I161" s="39"/>
      <c r="J161" s="39"/>
      <c r="K161" s="39" t="s">
        <v>40</v>
      </c>
      <c r="L161" s="24"/>
      <c r="M161" s="27" t="s">
        <v>41</v>
      </c>
      <c r="N161" s="45"/>
      <c r="O161" s="27"/>
      <c r="P161" s="27">
        <v>1950</v>
      </c>
      <c r="Q161" s="27">
        <v>2101</v>
      </c>
      <c r="R161" s="27">
        <v>25</v>
      </c>
      <c r="S161" s="45">
        <v>0.5</v>
      </c>
      <c r="T161" s="45"/>
      <c r="U161" s="45"/>
      <c r="V161" s="45"/>
      <c r="W161" s="45">
        <v>0.15</v>
      </c>
      <c r="X161" s="45"/>
      <c r="Y161" s="45"/>
      <c r="Z161" s="45"/>
      <c r="AA161" s="45"/>
      <c r="AB161" s="45"/>
      <c r="AC161" s="45"/>
      <c r="AD161" s="45"/>
      <c r="AE161" s="45"/>
      <c r="AF161" s="45">
        <v>1</v>
      </c>
      <c r="AG161" s="45"/>
      <c r="AH161" s="34">
        <v>70000</v>
      </c>
      <c r="AI161" s="34">
        <v>1435483.5031481499</v>
      </c>
      <c r="AJ161" s="34">
        <v>57419.340125925999</v>
      </c>
      <c r="AK161" s="34"/>
      <c r="AM161" s="13" t="str">
        <f t="shared" si="3"/>
        <v>.Mining.Final Product.Metal Underground.Tailing DisposalUnderground tailings disposal electric</v>
      </c>
      <c r="AO161" s="6"/>
    </row>
    <row r="162" spans="1:41" x14ac:dyDescent="0.3">
      <c r="B162" s="39"/>
      <c r="C162" s="39"/>
      <c r="D162" s="39"/>
      <c r="E162" s="39"/>
      <c r="G162" s="39"/>
      <c r="H162" s="40"/>
      <c r="I162" s="39"/>
      <c r="J162" s="39"/>
      <c r="K162" s="39"/>
      <c r="L162" s="24"/>
      <c r="M162" s="27"/>
      <c r="N162" s="45"/>
      <c r="O162" s="27"/>
      <c r="P162" s="27"/>
      <c r="Q162" s="27"/>
      <c r="R162" s="27"/>
      <c r="S162" s="45"/>
      <c r="T162" s="45"/>
      <c r="U162" s="45"/>
      <c r="V162" s="45"/>
      <c r="W162" s="45"/>
      <c r="X162" s="45"/>
      <c r="Y162" s="45"/>
      <c r="Z162" s="45"/>
      <c r="AA162" s="45"/>
      <c r="AB162" s="45"/>
      <c r="AC162" s="45"/>
      <c r="AD162" s="45"/>
      <c r="AE162" s="45"/>
      <c r="AF162" s="45"/>
      <c r="AG162" s="45"/>
      <c r="AH162" s="34"/>
      <c r="AI162" s="34"/>
      <c r="AJ162" s="34"/>
      <c r="AK162" s="34"/>
      <c r="AM162" s="13" t="str">
        <f t="shared" si="3"/>
        <v/>
      </c>
      <c r="AO162" s="6"/>
    </row>
    <row r="163" spans="1:41" x14ac:dyDescent="0.3">
      <c r="A163" s="10" t="s">
        <v>137</v>
      </c>
      <c r="B163" s="39"/>
      <c r="C163" s="39"/>
      <c r="D163" s="39"/>
      <c r="E163" s="39"/>
      <c r="G163" s="39"/>
      <c r="H163" s="40"/>
      <c r="I163" s="39"/>
      <c r="J163" s="39"/>
      <c r="K163" s="39" t="s">
        <v>40</v>
      </c>
      <c r="L163" s="24"/>
      <c r="M163" s="27" t="s">
        <v>41</v>
      </c>
      <c r="N163" s="45">
        <v>0.35</v>
      </c>
      <c r="O163" s="27">
        <v>10</v>
      </c>
      <c r="P163" s="27"/>
      <c r="Q163" s="27"/>
      <c r="R163" s="27"/>
      <c r="S163" s="45"/>
      <c r="T163" s="45"/>
      <c r="U163" s="45"/>
      <c r="V163" s="45"/>
      <c r="W163" s="45"/>
      <c r="X163" s="45"/>
      <c r="Y163" s="45"/>
      <c r="Z163" s="45"/>
      <c r="AA163" s="45"/>
      <c r="AB163" s="45"/>
      <c r="AC163" s="45"/>
      <c r="AD163" s="45"/>
      <c r="AE163" s="45"/>
      <c r="AF163" s="45"/>
      <c r="AG163" s="45"/>
      <c r="AH163" s="34"/>
      <c r="AI163" s="34"/>
      <c r="AJ163" s="34"/>
      <c r="AK163" s="34"/>
      <c r="AM163" s="13" t="str">
        <f t="shared" si="3"/>
        <v>.Mining.Final Product.Metal Underground.Unassigned Energy</v>
      </c>
      <c r="AO163" s="6"/>
    </row>
    <row r="164" spans="1:41" x14ac:dyDescent="0.3">
      <c r="A164" s="10" t="s">
        <v>137</v>
      </c>
      <c r="B164" s="39"/>
      <c r="C164" s="39"/>
      <c r="D164" s="39"/>
      <c r="E164" s="39"/>
      <c r="F164" s="10" t="s">
        <v>87</v>
      </c>
      <c r="G164" s="39"/>
      <c r="H164" s="40"/>
      <c r="I164" s="39"/>
      <c r="J164" s="39"/>
      <c r="K164" s="39" t="s">
        <v>40</v>
      </c>
      <c r="L164" s="24"/>
      <c r="M164" s="27" t="s">
        <v>41</v>
      </c>
      <c r="N164" s="45"/>
      <c r="O164" s="27"/>
      <c r="P164" s="27">
        <v>1950</v>
      </c>
      <c r="Q164" s="27">
        <v>2101</v>
      </c>
      <c r="R164" s="27">
        <v>10</v>
      </c>
      <c r="S164" s="45"/>
      <c r="T164" s="45"/>
      <c r="U164" s="45"/>
      <c r="V164" s="45"/>
      <c r="W164" s="45">
        <v>1</v>
      </c>
      <c r="X164" s="45"/>
      <c r="Y164" s="45"/>
      <c r="Z164" s="45"/>
      <c r="AA164" s="45"/>
      <c r="AB164" s="45"/>
      <c r="AC164" s="45"/>
      <c r="AD164" s="45"/>
      <c r="AE164" s="45"/>
      <c r="AF164" s="45"/>
      <c r="AG164" s="45"/>
      <c r="AH164" s="34">
        <v>1</v>
      </c>
      <c r="AI164" s="34"/>
      <c r="AJ164" s="34"/>
      <c r="AK164" s="34"/>
      <c r="AM164" s="13" t="str">
        <f t="shared" si="3"/>
        <v>.Mining.Final Product.Metal Underground.Unassigned EnergyUnassigned Energy</v>
      </c>
      <c r="AO164" s="9"/>
    </row>
    <row r="165" spans="1:41" x14ac:dyDescent="0.3">
      <c r="B165" s="39"/>
      <c r="C165" s="39"/>
      <c r="D165" s="39"/>
      <c r="E165" s="39"/>
      <c r="G165" s="39"/>
      <c r="H165" s="40"/>
      <c r="I165" s="39"/>
      <c r="J165" s="39"/>
      <c r="K165" s="39"/>
      <c r="L165" s="24"/>
      <c r="M165" s="27"/>
      <c r="N165" s="45"/>
      <c r="O165" s="27"/>
      <c r="P165" s="27"/>
      <c r="Q165" s="27"/>
      <c r="R165" s="27"/>
      <c r="S165" s="45"/>
      <c r="T165" s="45"/>
      <c r="U165" s="45"/>
      <c r="V165" s="45"/>
      <c r="W165" s="45"/>
      <c r="X165" s="45"/>
      <c r="Y165" s="45"/>
      <c r="Z165" s="45"/>
      <c r="AA165" s="45"/>
      <c r="AB165" s="45"/>
      <c r="AC165" s="45"/>
      <c r="AD165" s="45"/>
      <c r="AE165" s="45"/>
      <c r="AF165" s="45"/>
      <c r="AG165" s="45"/>
      <c r="AH165" s="34"/>
      <c r="AI165" s="34"/>
      <c r="AJ165" s="34"/>
      <c r="AK165" s="34"/>
      <c r="AM165" s="13" t="str">
        <f t="shared" si="3"/>
        <v/>
      </c>
      <c r="AO165" s="9"/>
    </row>
    <row r="166" spans="1:41" x14ac:dyDescent="0.3">
      <c r="A166" t="s">
        <v>138</v>
      </c>
      <c r="B166" s="39"/>
      <c r="C166" s="39"/>
      <c r="D166" s="39"/>
      <c r="E166" s="39"/>
      <c r="G166" s="39"/>
      <c r="H166" s="40"/>
      <c r="I166" s="39"/>
      <c r="J166" s="39"/>
      <c r="K166" s="39" t="s">
        <v>40</v>
      </c>
      <c r="L166" s="24"/>
      <c r="M166" s="27" t="s">
        <v>139</v>
      </c>
      <c r="N166" s="45">
        <v>0.4</v>
      </c>
      <c r="O166" s="27">
        <v>10</v>
      </c>
      <c r="P166" s="27"/>
      <c r="Q166" s="27"/>
      <c r="R166" s="27"/>
      <c r="S166" s="45"/>
      <c r="T166" s="45"/>
      <c r="U166" s="45"/>
      <c r="V166" s="45"/>
      <c r="W166" s="45"/>
      <c r="X166" s="45"/>
      <c r="Y166" s="45"/>
      <c r="Z166" s="45"/>
      <c r="AA166" s="45"/>
      <c r="AB166" s="45"/>
      <c r="AC166" s="45"/>
      <c r="AD166" s="45"/>
      <c r="AE166" s="45"/>
      <c r="AF166" s="45"/>
      <c r="AG166" s="45"/>
      <c r="AH166" s="34"/>
      <c r="AI166" s="34"/>
      <c r="AJ166" s="34"/>
      <c r="AK166" s="34"/>
      <c r="AM166" s="13" t="str">
        <f t="shared" si="3"/>
        <v>.Mining.Steam</v>
      </c>
      <c r="AO166" s="9"/>
    </row>
    <row r="167" spans="1:41" x14ac:dyDescent="0.3">
      <c r="A167" t="s">
        <v>138</v>
      </c>
      <c r="B167" s="39"/>
      <c r="C167" s="39"/>
      <c r="D167" s="39"/>
      <c r="E167" s="39"/>
      <c r="F167" s="10" t="s">
        <v>140</v>
      </c>
      <c r="G167" s="39"/>
      <c r="H167" s="40"/>
      <c r="I167" s="39"/>
      <c r="J167" s="39"/>
      <c r="K167" s="39" t="s">
        <v>40</v>
      </c>
      <c r="L167" s="24"/>
      <c r="M167" s="27" t="s">
        <v>139</v>
      </c>
      <c r="N167" s="45"/>
      <c r="O167" s="27"/>
      <c r="P167" s="27">
        <v>1930</v>
      </c>
      <c r="Q167" s="27">
        <v>2101</v>
      </c>
      <c r="R167" s="27">
        <v>30</v>
      </c>
      <c r="S167" s="45">
        <v>1</v>
      </c>
      <c r="T167" s="45"/>
      <c r="U167" s="45"/>
      <c r="V167" s="45">
        <v>1</v>
      </c>
      <c r="W167" s="45">
        <v>1</v>
      </c>
      <c r="X167" s="45">
        <v>1</v>
      </c>
      <c r="Y167" s="45"/>
      <c r="Z167" s="45"/>
      <c r="AA167" s="45"/>
      <c r="AB167" s="45"/>
      <c r="AC167" s="45"/>
      <c r="AD167" s="45"/>
      <c r="AE167" s="45"/>
      <c r="AF167" s="45">
        <v>1</v>
      </c>
      <c r="AG167" s="45"/>
      <c r="AH167" s="34">
        <v>482500</v>
      </c>
      <c r="AI167" s="34">
        <v>4169406.5050651198</v>
      </c>
      <c r="AJ167" s="34">
        <v>166776.260202604</v>
      </c>
      <c r="AK167" s="34"/>
      <c r="AM167" s="13" t="str">
        <f t="shared" si="3"/>
        <v>.Mining.SteamBoiler NG</v>
      </c>
      <c r="AO167" s="6"/>
    </row>
    <row r="168" spans="1:41" x14ac:dyDescent="0.3">
      <c r="A168" t="s">
        <v>138</v>
      </c>
      <c r="B168" s="39"/>
      <c r="C168" s="39"/>
      <c r="D168" s="39"/>
      <c r="E168" s="39"/>
      <c r="F168" t="s">
        <v>141</v>
      </c>
      <c r="G168" s="39"/>
      <c r="H168" s="40"/>
      <c r="I168" s="39"/>
      <c r="J168" s="39"/>
      <c r="K168" s="39" t="s">
        <v>40</v>
      </c>
      <c r="L168" s="24"/>
      <c r="M168" s="27" t="s">
        <v>139</v>
      </c>
      <c r="N168" s="45"/>
      <c r="O168" s="27"/>
      <c r="P168" s="27">
        <v>1930</v>
      </c>
      <c r="Q168" s="27">
        <v>2101</v>
      </c>
      <c r="R168" s="27">
        <v>30</v>
      </c>
      <c r="S168" s="45"/>
      <c r="T168" s="45"/>
      <c r="U168" s="45"/>
      <c r="V168" s="45"/>
      <c r="W168" s="45"/>
      <c r="X168" s="45"/>
      <c r="Y168" s="45"/>
      <c r="Z168" s="45"/>
      <c r="AA168" s="45"/>
      <c r="AB168" s="45"/>
      <c r="AC168" s="45"/>
      <c r="AD168" s="45"/>
      <c r="AE168" s="45"/>
      <c r="AF168" s="45"/>
      <c r="AG168" s="45"/>
      <c r="AH168" s="34">
        <v>482500</v>
      </c>
      <c r="AI168" s="34">
        <v>5003287.8060781397</v>
      </c>
      <c r="AJ168" s="34">
        <v>200131.512243126</v>
      </c>
      <c r="AK168" s="34"/>
      <c r="AM168" s="13" t="str">
        <f t="shared" si="3"/>
        <v>.Mining.SteamBoiler NG HR</v>
      </c>
      <c r="AO168" s="9"/>
    </row>
    <row r="169" spans="1:41" x14ac:dyDescent="0.3">
      <c r="A169" t="s">
        <v>138</v>
      </c>
      <c r="B169" s="39"/>
      <c r="C169" s="39"/>
      <c r="D169" s="39"/>
      <c r="E169" s="39"/>
      <c r="F169" t="s">
        <v>142</v>
      </c>
      <c r="G169" s="39"/>
      <c r="H169" s="40"/>
      <c r="I169" s="39"/>
      <c r="J169" s="39"/>
      <c r="K169" s="39" t="s">
        <v>40</v>
      </c>
      <c r="L169" s="24"/>
      <c r="M169" s="27" t="s">
        <v>139</v>
      </c>
      <c r="N169" s="45"/>
      <c r="O169" s="27"/>
      <c r="P169" s="27">
        <v>1930</v>
      </c>
      <c r="Q169" s="27">
        <v>2101</v>
      </c>
      <c r="R169" s="27">
        <v>30</v>
      </c>
      <c r="S169" s="45"/>
      <c r="T169" s="45"/>
      <c r="U169" s="45"/>
      <c r="V169" s="45"/>
      <c r="W169" s="45"/>
      <c r="X169" s="45"/>
      <c r="Y169" s="45"/>
      <c r="Z169" s="45"/>
      <c r="AA169" s="45"/>
      <c r="AB169" s="45"/>
      <c r="AC169" s="45"/>
      <c r="AD169" s="45"/>
      <c r="AE169" s="45"/>
      <c r="AF169" s="45"/>
      <c r="AG169" s="45"/>
      <c r="AH169" s="34">
        <v>482500</v>
      </c>
      <c r="AI169" s="34">
        <v>5420228.4565846398</v>
      </c>
      <c r="AJ169" s="34">
        <v>216809.138263386</v>
      </c>
      <c r="AK169" s="34"/>
      <c r="AM169" s="13" t="str">
        <f t="shared" si="3"/>
        <v>.Mining.SteamBoiler NG reg burner</v>
      </c>
      <c r="AO169" s="9"/>
    </row>
    <row r="170" spans="1:41" x14ac:dyDescent="0.3">
      <c r="A170" t="s">
        <v>138</v>
      </c>
      <c r="B170" s="39"/>
      <c r="C170" s="39"/>
      <c r="D170" s="39"/>
      <c r="E170" s="39"/>
      <c r="F170" t="s">
        <v>143</v>
      </c>
      <c r="G170" s="39"/>
      <c r="H170" s="40"/>
      <c r="I170" s="39"/>
      <c r="J170" s="39"/>
      <c r="K170" s="39" t="s">
        <v>40</v>
      </c>
      <c r="L170" s="24"/>
      <c r="M170" s="27" t="s">
        <v>139</v>
      </c>
      <c r="N170" s="45"/>
      <c r="O170" s="27"/>
      <c r="P170" s="27">
        <v>1930</v>
      </c>
      <c r="Q170" s="27">
        <v>2101</v>
      </c>
      <c r="R170" s="27">
        <v>30</v>
      </c>
      <c r="S170" s="45"/>
      <c r="T170" s="45"/>
      <c r="U170" s="45"/>
      <c r="V170" s="45"/>
      <c r="W170" s="45"/>
      <c r="X170" s="45"/>
      <c r="Y170" s="45"/>
      <c r="Z170" s="45"/>
      <c r="AA170" s="45"/>
      <c r="AB170" s="45"/>
      <c r="AC170" s="45"/>
      <c r="AD170" s="45"/>
      <c r="AE170" s="45"/>
      <c r="AF170" s="45"/>
      <c r="AG170" s="45"/>
      <c r="AH170" s="34">
        <v>482500</v>
      </c>
      <c r="AI170" s="34">
        <v>6254109.7575976802</v>
      </c>
      <c r="AJ170" s="34">
        <v>250164.390303906</v>
      </c>
      <c r="AK170" s="34"/>
      <c r="AM170" s="13" t="str">
        <f t="shared" si="3"/>
        <v>.Mining.SteamBoiler NG HR and reg burner</v>
      </c>
      <c r="AO170" s="9"/>
    </row>
    <row r="171" spans="1:41" x14ac:dyDescent="0.3">
      <c r="A171" t="s">
        <v>138</v>
      </c>
      <c r="B171" s="39"/>
      <c r="C171" s="39"/>
      <c r="D171" s="39"/>
      <c r="E171" s="39"/>
      <c r="F171" t="s">
        <v>144</v>
      </c>
      <c r="G171" s="39"/>
      <c r="H171" s="40"/>
      <c r="I171" s="39"/>
      <c r="J171" s="39"/>
      <c r="K171" s="39" t="s">
        <v>40</v>
      </c>
      <c r="L171" s="24"/>
      <c r="M171" s="27" t="s">
        <v>139</v>
      </c>
      <c r="N171" s="45"/>
      <c r="O171" s="27"/>
      <c r="P171" s="27">
        <v>1980</v>
      </c>
      <c r="Q171" s="27">
        <v>2101</v>
      </c>
      <c r="R171" s="27">
        <v>30</v>
      </c>
      <c r="S171" s="45"/>
      <c r="T171" s="45"/>
      <c r="U171" s="45"/>
      <c r="V171" s="45"/>
      <c r="W171" s="45"/>
      <c r="X171" s="45"/>
      <c r="Y171" s="45"/>
      <c r="Z171" s="45"/>
      <c r="AA171" s="45"/>
      <c r="AB171" s="45"/>
      <c r="AC171" s="45"/>
      <c r="AD171" s="45"/>
      <c r="AE171" s="45"/>
      <c r="AF171" s="45"/>
      <c r="AG171" s="45"/>
      <c r="AH171" s="34">
        <v>482500</v>
      </c>
      <c r="AI171" s="34">
        <v>5128370.0012301002</v>
      </c>
      <c r="AJ171" s="34">
        <v>205134.80004920301</v>
      </c>
      <c r="AK171" s="34"/>
      <c r="AM171" s="13" t="str">
        <f t="shared" si="3"/>
        <v>.Mining.SteamBoiler NG 900 psig</v>
      </c>
      <c r="AO171" s="9"/>
    </row>
    <row r="172" spans="1:41" x14ac:dyDescent="0.3">
      <c r="A172" s="19" t="s">
        <v>138</v>
      </c>
      <c r="B172" s="39"/>
      <c r="C172" s="39"/>
      <c r="D172" s="39"/>
      <c r="E172" s="39"/>
      <c r="F172" t="s">
        <v>145</v>
      </c>
      <c r="G172" s="39"/>
      <c r="H172" s="40"/>
      <c r="I172" s="39"/>
      <c r="J172" s="39"/>
      <c r="K172" s="39" t="s">
        <v>40</v>
      </c>
      <c r="L172" s="24"/>
      <c r="M172" s="27" t="s">
        <v>139</v>
      </c>
      <c r="N172" s="45"/>
      <c r="O172" s="27"/>
      <c r="P172" s="27">
        <v>1930</v>
      </c>
      <c r="Q172" s="27">
        <v>2101</v>
      </c>
      <c r="R172" s="27">
        <v>30</v>
      </c>
      <c r="S172" s="45"/>
      <c r="T172" s="45"/>
      <c r="U172" s="45"/>
      <c r="V172" s="45"/>
      <c r="W172" s="45"/>
      <c r="X172" s="45"/>
      <c r="Y172" s="45"/>
      <c r="Z172" s="45"/>
      <c r="AA172" s="45"/>
      <c r="AB172" s="45"/>
      <c r="AC172" s="45"/>
      <c r="AD172" s="45"/>
      <c r="AE172" s="45"/>
      <c r="AF172" s="45"/>
      <c r="AG172" s="45"/>
      <c r="AH172" s="34">
        <v>482500</v>
      </c>
      <c r="AI172" s="34">
        <v>4819833.5008529499</v>
      </c>
      <c r="AJ172" s="34">
        <v>192793.34003411801</v>
      </c>
      <c r="AK172" s="34"/>
      <c r="AM172" s="13" t="str">
        <f t="shared" si="3"/>
        <v>.Mining.SteamBoiler Electric</v>
      </c>
      <c r="AO172" s="9"/>
    </row>
    <row r="173" spans="1:41" x14ac:dyDescent="0.3">
      <c r="A173" t="s">
        <v>138</v>
      </c>
      <c r="B173" s="39"/>
      <c r="C173" s="39"/>
      <c r="D173" s="39"/>
      <c r="E173" s="39"/>
      <c r="F173" t="s">
        <v>146</v>
      </c>
      <c r="G173" s="39"/>
      <c r="H173" s="40"/>
      <c r="I173" s="39"/>
      <c r="J173" s="39"/>
      <c r="K173" s="39" t="s">
        <v>40</v>
      </c>
      <c r="L173" s="24"/>
      <c r="M173" s="27" t="s">
        <v>139</v>
      </c>
      <c r="N173" s="45"/>
      <c r="O173" s="27"/>
      <c r="P173" s="27">
        <v>2020</v>
      </c>
      <c r="Q173" s="27">
        <v>2101</v>
      </c>
      <c r="R173" s="27">
        <v>30</v>
      </c>
      <c r="S173" s="45"/>
      <c r="T173" s="45"/>
      <c r="U173" s="45"/>
      <c r="V173" s="45"/>
      <c r="W173" s="45"/>
      <c r="X173" s="45"/>
      <c r="Y173" s="45"/>
      <c r="Z173" s="45"/>
      <c r="AA173" s="45"/>
      <c r="AB173" s="45"/>
      <c r="AC173" s="45"/>
      <c r="AD173" s="45"/>
      <c r="AE173" s="45"/>
      <c r="AF173" s="45"/>
      <c r="AG173" s="45"/>
      <c r="AH173" s="34">
        <v>482500</v>
      </c>
      <c r="AI173" s="34">
        <v>6254109.7575976802</v>
      </c>
      <c r="AJ173" s="34">
        <v>250164.390303906</v>
      </c>
      <c r="AK173" s="34"/>
      <c r="AM173" s="13" t="str">
        <f t="shared" si="3"/>
        <v>.Mining.SteamBoiler Hydrogen HR and reg burner</v>
      </c>
      <c r="AO173" s="9"/>
    </row>
    <row r="174" spans="1:41" x14ac:dyDescent="0.3">
      <c r="A174" t="s">
        <v>138</v>
      </c>
      <c r="B174" s="39"/>
      <c r="C174" s="39"/>
      <c r="D174" s="39"/>
      <c r="E174" s="39"/>
      <c r="F174" t="s">
        <v>147</v>
      </c>
      <c r="G174" s="39"/>
      <c r="H174" s="40"/>
      <c r="I174" s="39"/>
      <c r="J174" s="39"/>
      <c r="K174" s="39" t="s">
        <v>40</v>
      </c>
      <c r="L174" s="24"/>
      <c r="M174" s="27" t="s">
        <v>139</v>
      </c>
      <c r="N174" s="45"/>
      <c r="O174" s="27"/>
      <c r="P174" s="27">
        <v>1940</v>
      </c>
      <c r="Q174" s="27">
        <v>2101</v>
      </c>
      <c r="R174" s="27">
        <v>30</v>
      </c>
      <c r="S174" s="45"/>
      <c r="T174" s="45"/>
      <c r="U174" s="45"/>
      <c r="V174" s="45"/>
      <c r="W174" s="45"/>
      <c r="X174" s="45"/>
      <c r="Y174" s="45"/>
      <c r="Z174" s="45"/>
      <c r="AA174" s="45"/>
      <c r="AB174" s="45"/>
      <c r="AC174" s="45"/>
      <c r="AD174" s="45"/>
      <c r="AE174" s="45"/>
      <c r="AF174" s="45"/>
      <c r="AG174" s="45"/>
      <c r="AH174" s="34">
        <v>482500</v>
      </c>
      <c r="AI174" s="34">
        <v>9420957.9544704705</v>
      </c>
      <c r="AJ174" s="34">
        <v>376838.31817881798</v>
      </c>
      <c r="AK174" s="34"/>
      <c r="AM174" s="13" t="str">
        <f t="shared" si="3"/>
        <v>.Mining.SteamCogen NG</v>
      </c>
      <c r="AO174" s="9"/>
    </row>
    <row r="175" spans="1:41" x14ac:dyDescent="0.3">
      <c r="A175" t="s">
        <v>138</v>
      </c>
      <c r="B175" s="39"/>
      <c r="C175" s="39"/>
      <c r="D175" s="39"/>
      <c r="E175" s="39"/>
      <c r="F175" t="s">
        <v>148</v>
      </c>
      <c r="G175" s="39"/>
      <c r="H175" s="40"/>
      <c r="I175" s="39"/>
      <c r="J175" s="39"/>
      <c r="K175" s="39" t="s">
        <v>40</v>
      </c>
      <c r="L175" s="24"/>
      <c r="M175" s="27" t="s">
        <v>139</v>
      </c>
      <c r="N175" s="45"/>
      <c r="O175" s="27"/>
      <c r="P175" s="27">
        <v>1940</v>
      </c>
      <c r="Q175" s="27">
        <v>2101</v>
      </c>
      <c r="R175" s="27">
        <v>30</v>
      </c>
      <c r="S175" s="45"/>
      <c r="T175" s="45"/>
      <c r="U175" s="45"/>
      <c r="V175" s="45"/>
      <c r="W175" s="45"/>
      <c r="X175" s="45"/>
      <c r="Y175" s="45"/>
      <c r="Z175" s="45"/>
      <c r="AA175" s="45"/>
      <c r="AB175" s="45"/>
      <c r="AC175" s="45"/>
      <c r="AD175" s="45"/>
      <c r="AE175" s="45"/>
      <c r="AF175" s="45"/>
      <c r="AG175" s="45"/>
      <c r="AH175" s="34">
        <v>482500</v>
      </c>
      <c r="AI175" s="34">
        <v>10379921.4506354</v>
      </c>
      <c r="AJ175" s="34">
        <v>415196.85802541702</v>
      </c>
      <c r="AK175" s="34"/>
      <c r="AM175" s="13" t="str">
        <f t="shared" si="3"/>
        <v>.Mining.SteamCogen NG 900 psig</v>
      </c>
      <c r="AO175" s="9"/>
    </row>
    <row r="176" spans="1:41" x14ac:dyDescent="0.3">
      <c r="A176" t="s">
        <v>138</v>
      </c>
      <c r="B176" s="39"/>
      <c r="C176" s="39"/>
      <c r="D176" s="39"/>
      <c r="E176" s="39"/>
      <c r="F176" t="s">
        <v>149</v>
      </c>
      <c r="G176" s="39"/>
      <c r="H176" s="40"/>
      <c r="I176" s="39"/>
      <c r="J176" s="39"/>
      <c r="K176" s="39" t="s">
        <v>40</v>
      </c>
      <c r="L176" s="24"/>
      <c r="M176" s="27" t="s">
        <v>139</v>
      </c>
      <c r="N176" s="45"/>
      <c r="O176" s="27"/>
      <c r="P176" s="27">
        <v>1940</v>
      </c>
      <c r="Q176" s="27">
        <v>2101</v>
      </c>
      <c r="R176" s="27">
        <v>30</v>
      </c>
      <c r="S176" s="45"/>
      <c r="T176" s="45"/>
      <c r="U176" s="45"/>
      <c r="V176" s="45"/>
      <c r="W176" s="45"/>
      <c r="X176" s="45"/>
      <c r="Y176" s="45"/>
      <c r="Z176" s="45"/>
      <c r="AA176" s="45"/>
      <c r="AB176" s="45"/>
      <c r="AC176" s="45"/>
      <c r="AD176" s="45"/>
      <c r="AE176" s="45"/>
      <c r="AF176" s="45"/>
      <c r="AG176" s="45"/>
      <c r="AH176" s="34">
        <v>482500</v>
      </c>
      <c r="AI176" s="34">
        <v>11405595.4508815</v>
      </c>
      <c r="AJ176" s="34">
        <v>456223.81803525798</v>
      </c>
      <c r="AK176" s="34"/>
      <c r="AM176" s="13" t="str">
        <f t="shared" si="3"/>
        <v>.Mining.SteamCogen NG 900 psig HR</v>
      </c>
      <c r="AO176" s="9"/>
    </row>
    <row r="177" spans="1:41" x14ac:dyDescent="0.3">
      <c r="A177" t="s">
        <v>138</v>
      </c>
      <c r="B177" s="39"/>
      <c r="C177" s="39"/>
      <c r="D177" s="39"/>
      <c r="E177" s="39"/>
      <c r="F177" t="s">
        <v>150</v>
      </c>
      <c r="G177" s="39"/>
      <c r="H177" s="40"/>
      <c r="I177" s="39"/>
      <c r="J177" s="39"/>
      <c r="K177" s="39" t="s">
        <v>40</v>
      </c>
      <c r="L177" s="24"/>
      <c r="M177" s="27" t="s">
        <v>139</v>
      </c>
      <c r="N177" s="45"/>
      <c r="O177" s="27"/>
      <c r="P177" s="27">
        <v>1970</v>
      </c>
      <c r="Q177" s="27">
        <v>2101</v>
      </c>
      <c r="R177" s="27">
        <v>30</v>
      </c>
      <c r="S177" s="45"/>
      <c r="T177" s="45"/>
      <c r="U177" s="45"/>
      <c r="V177" s="45"/>
      <c r="W177" s="45"/>
      <c r="X177" s="45"/>
      <c r="Y177" s="45"/>
      <c r="Z177" s="45"/>
      <c r="AA177" s="45"/>
      <c r="AB177" s="45"/>
      <c r="AC177" s="45"/>
      <c r="AD177" s="45"/>
      <c r="AE177" s="45"/>
      <c r="AF177" s="45"/>
      <c r="AG177" s="45"/>
      <c r="AH177" s="34">
        <v>482500</v>
      </c>
      <c r="AI177" s="34">
        <v>12944106.451250499</v>
      </c>
      <c r="AJ177" s="34">
        <v>517764.25805001898</v>
      </c>
      <c r="AK177" s="34"/>
      <c r="AM177" s="13" t="str">
        <f t="shared" si="3"/>
        <v>.Mining.SteamCogen NG 900 psig HR and reg burner</v>
      </c>
      <c r="AO177" s="9"/>
    </row>
    <row r="178" spans="1:41" x14ac:dyDescent="0.3">
      <c r="A178" t="s">
        <v>138</v>
      </c>
      <c r="B178" s="39"/>
      <c r="C178" s="39"/>
      <c r="D178" s="39"/>
      <c r="E178" s="39"/>
      <c r="F178" t="s">
        <v>151</v>
      </c>
      <c r="G178" s="39"/>
      <c r="H178" s="40"/>
      <c r="I178" s="39"/>
      <c r="J178" s="39"/>
      <c r="K178" s="39" t="s">
        <v>40</v>
      </c>
      <c r="L178" s="24"/>
      <c r="M178" s="27" t="s">
        <v>139</v>
      </c>
      <c r="N178" s="45"/>
      <c r="O178" s="27"/>
      <c r="P178" s="27">
        <v>1950</v>
      </c>
      <c r="Q178" s="27">
        <v>2101</v>
      </c>
      <c r="R178" s="27">
        <v>30</v>
      </c>
      <c r="S178" s="45"/>
      <c r="T178" s="45"/>
      <c r="U178" s="45"/>
      <c r="V178" s="45"/>
      <c r="W178" s="45"/>
      <c r="X178" s="45"/>
      <c r="Y178" s="45"/>
      <c r="Z178" s="45"/>
      <c r="AA178" s="45"/>
      <c r="AB178" s="45"/>
      <c r="AC178" s="45"/>
      <c r="AD178" s="45"/>
      <c r="AE178" s="45"/>
      <c r="AF178" s="45"/>
      <c r="AG178" s="45"/>
      <c r="AH178" s="34">
        <v>482500</v>
      </c>
      <c r="AI178" s="34">
        <v>11918432.4510045</v>
      </c>
      <c r="AJ178" s="34">
        <v>476737.29804017901</v>
      </c>
      <c r="AK178" s="34"/>
      <c r="AM178" s="13" t="str">
        <f t="shared" si="3"/>
        <v>.Mining.SteamCogen NG 900 psig reg burner</v>
      </c>
      <c r="AO178" s="9"/>
    </row>
    <row r="179" spans="1:41" x14ac:dyDescent="0.3">
      <c r="B179" s="39"/>
      <c r="C179" s="39"/>
      <c r="D179" s="39"/>
      <c r="E179" s="39"/>
      <c r="G179" s="39"/>
      <c r="H179" s="40"/>
      <c r="I179" s="39"/>
      <c r="J179" s="39"/>
      <c r="K179" s="39"/>
      <c r="L179" s="24"/>
      <c r="M179" s="27"/>
      <c r="N179" s="45"/>
      <c r="O179" s="27"/>
      <c r="P179" s="27"/>
      <c r="Q179" s="27"/>
      <c r="R179" s="27"/>
      <c r="S179" s="45"/>
      <c r="T179" s="45"/>
      <c r="U179" s="45"/>
      <c r="V179" s="45"/>
      <c r="W179" s="45"/>
      <c r="X179" s="45"/>
      <c r="Y179" s="45"/>
      <c r="Z179" s="45"/>
      <c r="AA179" s="45"/>
      <c r="AB179" s="45"/>
      <c r="AC179" s="45"/>
      <c r="AD179" s="45"/>
      <c r="AE179" s="45"/>
      <c r="AF179" s="45"/>
      <c r="AG179" s="45"/>
      <c r="AH179" s="34"/>
      <c r="AI179" s="34"/>
      <c r="AJ179" s="34"/>
      <c r="AK179" s="34"/>
      <c r="AM179" s="13" t="str">
        <f t="shared" si="3"/>
        <v/>
      </c>
      <c r="AO179" s="9"/>
    </row>
    <row r="180" spans="1:41" x14ac:dyDescent="0.3">
      <c r="A180" t="s">
        <v>138</v>
      </c>
      <c r="B180" s="39"/>
      <c r="C180" s="39"/>
      <c r="D180" s="39"/>
      <c r="E180" s="39"/>
      <c r="G180" s="39"/>
      <c r="H180" s="40"/>
      <c r="I180" s="39"/>
      <c r="J180" s="39"/>
      <c r="K180" s="39" t="s">
        <v>40</v>
      </c>
      <c r="L180" s="24"/>
      <c r="M180" s="27" t="s">
        <v>139</v>
      </c>
      <c r="N180" s="45">
        <v>0.4</v>
      </c>
      <c r="O180" s="27">
        <v>10</v>
      </c>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M180" s="13" t="str">
        <f t="shared" si="3"/>
        <v>.Mining.Steam</v>
      </c>
      <c r="AO180" s="9"/>
    </row>
    <row r="181" spans="1:41" x14ac:dyDescent="0.3">
      <c r="A181" t="s">
        <v>138</v>
      </c>
      <c r="B181" s="39"/>
      <c r="C181" s="39"/>
      <c r="D181" s="39"/>
      <c r="E181" s="39"/>
      <c r="F181" t="s">
        <v>152</v>
      </c>
      <c r="G181" s="39"/>
      <c r="H181" s="40"/>
      <c r="I181" s="39"/>
      <c r="J181" s="39"/>
      <c r="K181" s="39" t="s">
        <v>40</v>
      </c>
      <c r="L181" s="24"/>
      <c r="M181" s="27" t="s">
        <v>139</v>
      </c>
      <c r="N181" s="45"/>
      <c r="O181" s="27"/>
      <c r="P181" s="27">
        <v>1930</v>
      </c>
      <c r="Q181" s="27">
        <v>2101</v>
      </c>
      <c r="R181" s="27">
        <v>25</v>
      </c>
      <c r="S181" s="45"/>
      <c r="T181" s="45"/>
      <c r="U181" s="45">
        <v>1</v>
      </c>
      <c r="V181" s="45"/>
      <c r="W181" s="45"/>
      <c r="X181" s="45"/>
      <c r="Y181" s="45"/>
      <c r="Z181" s="45"/>
      <c r="AA181" s="45"/>
      <c r="AB181" s="45"/>
      <c r="AC181" s="45"/>
      <c r="AD181" s="45"/>
      <c r="AE181" s="45"/>
      <c r="AF181" s="45"/>
      <c r="AG181" s="45"/>
      <c r="AH181" s="34">
        <v>107057</v>
      </c>
      <c r="AI181" s="34">
        <v>4383351.4113988103</v>
      </c>
      <c r="AJ181" s="34">
        <v>33435.174762767499</v>
      </c>
      <c r="AK181" s="34"/>
      <c r="AM181" s="13" t="str">
        <f t="shared" si="3"/>
        <v>.Mining.SteamNG Std</v>
      </c>
      <c r="AO181" s="9"/>
    </row>
    <row r="182" spans="1:41" x14ac:dyDescent="0.3">
      <c r="A182" t="s">
        <v>138</v>
      </c>
      <c r="B182" s="39"/>
      <c r="C182" s="39"/>
      <c r="D182" s="39"/>
      <c r="E182" s="39"/>
      <c r="F182" t="s">
        <v>153</v>
      </c>
      <c r="G182" s="39"/>
      <c r="H182" s="40"/>
      <c r="I182" s="39"/>
      <c r="J182" s="39"/>
      <c r="K182" s="39" t="s">
        <v>40</v>
      </c>
      <c r="L182" s="24"/>
      <c r="M182" s="27" t="s">
        <v>139</v>
      </c>
      <c r="N182" s="45"/>
      <c r="O182" s="27"/>
      <c r="P182" s="27">
        <v>1930</v>
      </c>
      <c r="Q182" s="27">
        <v>2101</v>
      </c>
      <c r="R182" s="27">
        <v>25</v>
      </c>
      <c r="S182" s="45"/>
      <c r="T182" s="45"/>
      <c r="U182" s="45"/>
      <c r="V182" s="45"/>
      <c r="W182" s="45"/>
      <c r="X182" s="45"/>
      <c r="Y182" s="45"/>
      <c r="Z182" s="45"/>
      <c r="AA182" s="45"/>
      <c r="AB182" s="45"/>
      <c r="AC182" s="45"/>
      <c r="AD182" s="45"/>
      <c r="AE182" s="45"/>
      <c r="AF182" s="45"/>
      <c r="AG182" s="45"/>
      <c r="AH182" s="34">
        <v>107057</v>
      </c>
      <c r="AI182" s="34">
        <v>5260021.6936785718</v>
      </c>
      <c r="AJ182" s="34">
        <v>33435.174762767499</v>
      </c>
      <c r="AK182" s="34"/>
      <c r="AM182" s="13" t="str">
        <f t="shared" si="3"/>
        <v>.Mining.SteamNG Eff</v>
      </c>
      <c r="AO182" s="9"/>
    </row>
    <row r="183" spans="1:41" x14ac:dyDescent="0.3">
      <c r="A183" t="s">
        <v>138</v>
      </c>
      <c r="B183" s="39"/>
      <c r="C183" s="39"/>
      <c r="D183" s="39"/>
      <c r="E183" s="39"/>
      <c r="F183" t="s">
        <v>154</v>
      </c>
      <c r="G183" s="39"/>
      <c r="H183" s="40"/>
      <c r="I183" s="39"/>
      <c r="J183" s="39"/>
      <c r="K183" s="39" t="s">
        <v>40</v>
      </c>
      <c r="L183" s="24"/>
      <c r="M183" s="27" t="s">
        <v>139</v>
      </c>
      <c r="N183" s="45"/>
      <c r="O183" s="27"/>
      <c r="P183" s="27">
        <v>1930</v>
      </c>
      <c r="Q183" s="27">
        <v>2101</v>
      </c>
      <c r="R183" s="27">
        <v>25</v>
      </c>
      <c r="S183" s="45"/>
      <c r="T183" s="45"/>
      <c r="U183" s="45"/>
      <c r="V183" s="45"/>
      <c r="W183" s="45"/>
      <c r="X183" s="45"/>
      <c r="Y183" s="45"/>
      <c r="Z183" s="45"/>
      <c r="AA183" s="45"/>
      <c r="AB183" s="45"/>
      <c r="AC183" s="45"/>
      <c r="AD183" s="45"/>
      <c r="AE183" s="45"/>
      <c r="AF183" s="45"/>
      <c r="AG183" s="45"/>
      <c r="AH183" s="34">
        <v>107057</v>
      </c>
      <c r="AI183" s="34">
        <v>6312026.0324142864</v>
      </c>
      <c r="AJ183" s="34">
        <v>33435.174762767499</v>
      </c>
      <c r="AK183" s="34"/>
      <c r="AM183" s="13" t="str">
        <f t="shared" si="3"/>
        <v>.Mining.SteamNG High Eff</v>
      </c>
      <c r="AO183" s="9"/>
    </row>
    <row r="184" spans="1:41" x14ac:dyDescent="0.3">
      <c r="A184" t="s">
        <v>138</v>
      </c>
      <c r="B184" s="39"/>
      <c r="C184" s="39"/>
      <c r="D184" s="39"/>
      <c r="E184" s="39"/>
      <c r="F184" t="s">
        <v>155</v>
      </c>
      <c r="G184" s="39"/>
      <c r="H184" s="40"/>
      <c r="I184" s="39"/>
      <c r="J184" s="39"/>
      <c r="K184" s="39" t="s">
        <v>40</v>
      </c>
      <c r="L184" s="24"/>
      <c r="M184" s="27" t="s">
        <v>139</v>
      </c>
      <c r="N184" s="45"/>
      <c r="O184" s="27"/>
      <c r="P184" s="27">
        <v>1930</v>
      </c>
      <c r="Q184" s="27">
        <v>2101</v>
      </c>
      <c r="R184" s="27">
        <v>25</v>
      </c>
      <c r="S184" s="45"/>
      <c r="T184" s="45"/>
      <c r="U184" s="45"/>
      <c r="V184" s="45"/>
      <c r="W184" s="45"/>
      <c r="X184" s="45"/>
      <c r="Y184" s="45"/>
      <c r="Z184" s="45"/>
      <c r="AA184" s="45"/>
      <c r="AB184" s="45"/>
      <c r="AC184" s="45"/>
      <c r="AD184" s="45"/>
      <c r="AE184" s="45"/>
      <c r="AF184" s="45"/>
      <c r="AG184" s="45"/>
      <c r="AH184" s="34">
        <v>107057</v>
      </c>
      <c r="AI184" s="34">
        <v>9008581.7930781003</v>
      </c>
      <c r="AJ184" s="34">
        <v>68715.345484958802</v>
      </c>
      <c r="AK184" s="34"/>
      <c r="AM184" s="13" t="str">
        <f t="shared" si="3"/>
        <v>.Mining.SteamHFO Std</v>
      </c>
      <c r="AO184" s="9"/>
    </row>
    <row r="185" spans="1:41" x14ac:dyDescent="0.3">
      <c r="A185" t="s">
        <v>138</v>
      </c>
      <c r="B185" s="39"/>
      <c r="C185" s="39"/>
      <c r="D185" s="39"/>
      <c r="E185" s="39"/>
      <c r="F185" t="s">
        <v>156</v>
      </c>
      <c r="G185" s="39"/>
      <c r="H185" s="40"/>
      <c r="I185" s="39"/>
      <c r="J185" s="39"/>
      <c r="K185" s="39" t="s">
        <v>40</v>
      </c>
      <c r="L185" s="24"/>
      <c r="M185" s="27" t="s">
        <v>139</v>
      </c>
      <c r="N185" s="45"/>
      <c r="O185" s="27"/>
      <c r="P185" s="27">
        <v>1930</v>
      </c>
      <c r="Q185" s="27">
        <v>2101</v>
      </c>
      <c r="R185" s="27">
        <v>25</v>
      </c>
      <c r="S185" s="45"/>
      <c r="T185" s="45"/>
      <c r="U185" s="45"/>
      <c r="V185" s="45"/>
      <c r="W185" s="45"/>
      <c r="X185" s="45"/>
      <c r="Y185" s="45"/>
      <c r="Z185" s="45"/>
      <c r="AA185" s="45"/>
      <c r="AB185" s="45"/>
      <c r="AC185" s="45"/>
      <c r="AD185" s="45"/>
      <c r="AE185" s="45"/>
      <c r="AF185" s="46"/>
      <c r="AG185" s="45"/>
      <c r="AH185" s="34">
        <v>107057</v>
      </c>
      <c r="AI185" s="34">
        <v>10810298.15169372</v>
      </c>
      <c r="AJ185" s="34">
        <v>66870.349525534999</v>
      </c>
      <c r="AK185" s="34"/>
      <c r="AM185" s="13" t="str">
        <f t="shared" si="3"/>
        <v>.Mining.SteamHFO Eff</v>
      </c>
      <c r="AO185" s="9"/>
    </row>
    <row r="186" spans="1:41" x14ac:dyDescent="0.3">
      <c r="A186" t="s">
        <v>138</v>
      </c>
      <c r="B186" s="39"/>
      <c r="C186" s="39"/>
      <c r="D186" s="39"/>
      <c r="E186" s="39"/>
      <c r="F186" t="s">
        <v>157</v>
      </c>
      <c r="G186" s="39"/>
      <c r="H186" s="40"/>
      <c r="I186" s="39"/>
      <c r="J186" s="39"/>
      <c r="K186" s="39" t="s">
        <v>40</v>
      </c>
      <c r="L186" s="24"/>
      <c r="M186" s="27" t="s">
        <v>139</v>
      </c>
      <c r="N186" s="45"/>
      <c r="O186" s="27"/>
      <c r="P186" s="27">
        <v>1930</v>
      </c>
      <c r="Q186" s="27">
        <v>2101</v>
      </c>
      <c r="R186" s="27">
        <v>25</v>
      </c>
      <c r="S186" s="45"/>
      <c r="T186" s="45"/>
      <c r="U186" s="45"/>
      <c r="V186" s="45"/>
      <c r="W186" s="45"/>
      <c r="X186" s="45"/>
      <c r="Y186" s="45"/>
      <c r="Z186" s="45"/>
      <c r="AA186" s="45"/>
      <c r="AB186" s="45"/>
      <c r="AC186" s="45"/>
      <c r="AD186" s="45"/>
      <c r="AE186" s="45"/>
      <c r="AF186" s="45"/>
      <c r="AG186" s="45"/>
      <c r="AH186" s="34">
        <v>107057</v>
      </c>
      <c r="AI186" s="34">
        <v>13391933.2044769</v>
      </c>
      <c r="AJ186" s="34">
        <v>102150.520247726</v>
      </c>
      <c r="AK186" s="34"/>
      <c r="AM186" s="13" t="str">
        <f t="shared" si="3"/>
        <v>.Mining.SteamHFO High Eff</v>
      </c>
      <c r="AO186" s="9"/>
    </row>
    <row r="187" spans="1:41" x14ac:dyDescent="0.3">
      <c r="A187" t="s">
        <v>138</v>
      </c>
      <c r="B187" s="39"/>
      <c r="C187" s="39"/>
      <c r="D187" s="39"/>
      <c r="E187" s="39"/>
      <c r="F187" t="s">
        <v>158</v>
      </c>
      <c r="G187" s="39"/>
      <c r="H187" s="40"/>
      <c r="I187" s="39"/>
      <c r="J187" s="39"/>
      <c r="K187" s="39" t="s">
        <v>40</v>
      </c>
      <c r="L187" s="24"/>
      <c r="M187" s="27" t="s">
        <v>139</v>
      </c>
      <c r="N187" s="45"/>
      <c r="O187" s="27"/>
      <c r="P187" s="27">
        <v>1930</v>
      </c>
      <c r="Q187" s="27">
        <v>2101</v>
      </c>
      <c r="R187" s="27">
        <v>25</v>
      </c>
      <c r="S187" s="45"/>
      <c r="T187" s="45"/>
      <c r="U187" s="45"/>
      <c r="V187" s="45"/>
      <c r="W187" s="45"/>
      <c r="X187" s="45"/>
      <c r="Y187" s="45"/>
      <c r="Z187" s="45"/>
      <c r="AA187" s="45"/>
      <c r="AB187" s="45"/>
      <c r="AC187" s="45"/>
      <c r="AD187" s="45"/>
      <c r="AE187" s="45"/>
      <c r="AF187" s="45"/>
      <c r="AG187" s="45"/>
      <c r="AH187" s="34">
        <v>107057</v>
      </c>
      <c r="AI187" s="34">
        <v>5479189.2642485201</v>
      </c>
      <c r="AJ187" s="34">
        <v>41793.968453459303</v>
      </c>
      <c r="AK187" s="34"/>
      <c r="AM187" s="13" t="str">
        <f t="shared" si="3"/>
        <v>.Mining.SteamElectric Std</v>
      </c>
      <c r="AO187" s="9"/>
    </row>
    <row r="188" spans="1:41" x14ac:dyDescent="0.3">
      <c r="B188" s="39"/>
      <c r="C188" s="39"/>
      <c r="D188" s="39"/>
      <c r="E188" s="39"/>
      <c r="G188" s="39"/>
      <c r="H188" s="40"/>
      <c r="I188" s="39"/>
      <c r="J188" s="39"/>
      <c r="K188" s="39"/>
      <c r="L188" s="24"/>
      <c r="M188" s="27"/>
      <c r="N188" s="45"/>
      <c r="O188" s="27"/>
      <c r="P188" s="27"/>
      <c r="Q188" s="27"/>
      <c r="R188" s="27"/>
      <c r="S188" s="45"/>
      <c r="T188" s="45"/>
      <c r="U188" s="45"/>
      <c r="V188" s="45"/>
      <c r="W188" s="45"/>
      <c r="X188" s="45"/>
      <c r="Y188" s="45"/>
      <c r="Z188" s="45"/>
      <c r="AA188" s="45"/>
      <c r="AB188" s="45"/>
      <c r="AC188" s="45"/>
      <c r="AD188" s="45"/>
      <c r="AE188" s="45"/>
      <c r="AF188" s="45"/>
      <c r="AG188" s="45"/>
      <c r="AH188" s="34"/>
      <c r="AI188" s="34"/>
      <c r="AJ188" s="34"/>
      <c r="AK188" s="34"/>
      <c r="AM188" s="13" t="str">
        <f t="shared" si="3"/>
        <v/>
      </c>
      <c r="AO188" s="9"/>
    </row>
    <row r="189" spans="1:41" x14ac:dyDescent="0.3">
      <c r="A189" t="s">
        <v>159</v>
      </c>
      <c r="B189" s="39"/>
      <c r="C189" s="39"/>
      <c r="D189" s="39"/>
      <c r="E189" s="39"/>
      <c r="G189" s="39"/>
      <c r="H189" s="40"/>
      <c r="I189" s="39"/>
      <c r="J189" s="39"/>
      <c r="K189" s="39" t="s">
        <v>40</v>
      </c>
      <c r="L189" s="24"/>
      <c r="M189" s="27" t="s">
        <v>139</v>
      </c>
      <c r="N189" s="45">
        <v>0.1</v>
      </c>
      <c r="O189" s="27">
        <v>10</v>
      </c>
      <c r="P189" s="27"/>
      <c r="Q189" s="27"/>
      <c r="R189" s="27"/>
      <c r="S189" s="45"/>
      <c r="T189" s="45"/>
      <c r="U189" s="45"/>
      <c r="V189" s="45"/>
      <c r="W189" s="45"/>
      <c r="X189" s="45"/>
      <c r="Y189" s="45"/>
      <c r="Z189" s="45"/>
      <c r="AA189" s="45"/>
      <c r="AB189" s="45"/>
      <c r="AC189" s="45"/>
      <c r="AD189" s="45"/>
      <c r="AE189" s="45"/>
      <c r="AF189" s="45"/>
      <c r="AG189" s="45"/>
      <c r="AH189" s="34"/>
      <c r="AI189" s="34"/>
      <c r="AJ189" s="34"/>
      <c r="AK189" s="34"/>
      <c r="AM189" s="13" t="str">
        <f t="shared" si="3"/>
        <v>.Mining.Methane Blend</v>
      </c>
      <c r="AO189" s="9"/>
    </row>
    <row r="190" spans="1:41" x14ac:dyDescent="0.3">
      <c r="A190" t="s">
        <v>159</v>
      </c>
      <c r="B190" s="39"/>
      <c r="C190" s="39"/>
      <c r="D190" s="39"/>
      <c r="E190" s="39"/>
      <c r="F190" t="s">
        <v>160</v>
      </c>
      <c r="G190" s="39"/>
      <c r="H190" s="40"/>
      <c r="I190" s="39"/>
      <c r="J190" s="39"/>
      <c r="K190" s="39" t="s">
        <v>40</v>
      </c>
      <c r="L190" s="24"/>
      <c r="M190" s="27" t="s">
        <v>139</v>
      </c>
      <c r="N190" s="45"/>
      <c r="O190" s="27"/>
      <c r="P190" s="27">
        <v>2000</v>
      </c>
      <c r="Q190" s="27">
        <v>2101</v>
      </c>
      <c r="R190" s="27">
        <v>1</v>
      </c>
      <c r="S190" s="45">
        <v>1</v>
      </c>
      <c r="T190" s="45"/>
      <c r="U190" s="45">
        <v>1</v>
      </c>
      <c r="V190" s="45">
        <v>1</v>
      </c>
      <c r="W190" s="45">
        <v>1</v>
      </c>
      <c r="X190" s="45">
        <v>1</v>
      </c>
      <c r="Y190" s="45"/>
      <c r="Z190" s="45"/>
      <c r="AA190" s="45"/>
      <c r="AB190" s="45"/>
      <c r="AC190" s="45"/>
      <c r="AD190" s="45"/>
      <c r="AE190" s="45"/>
      <c r="AF190" s="45">
        <v>1</v>
      </c>
      <c r="AG190" s="45"/>
      <c r="AH190" s="34">
        <v>1</v>
      </c>
      <c r="AI190" s="34">
        <v>0</v>
      </c>
      <c r="AJ190" s="34">
        <v>0</v>
      </c>
      <c r="AK190" s="34"/>
      <c r="AM190" s="13" t="str">
        <f t="shared" si="3"/>
        <v>.Mining.Methane BlendNatural Gas</v>
      </c>
      <c r="AO190" s="9"/>
    </row>
    <row r="191" spans="1:41" x14ac:dyDescent="0.3">
      <c r="A191" t="s">
        <v>159</v>
      </c>
      <c r="B191" s="39"/>
      <c r="C191" s="39"/>
      <c r="D191" s="39"/>
      <c r="E191" s="39"/>
      <c r="F191" t="s">
        <v>161</v>
      </c>
      <c r="G191" s="39"/>
      <c r="H191" s="40"/>
      <c r="I191" s="39"/>
      <c r="J191" s="39"/>
      <c r="K191" s="39" t="s">
        <v>40</v>
      </c>
      <c r="L191" s="24"/>
      <c r="M191" s="27" t="s">
        <v>139</v>
      </c>
      <c r="N191" s="45"/>
      <c r="O191" s="27"/>
      <c r="P191" s="27">
        <v>2025</v>
      </c>
      <c r="Q191" s="27">
        <v>2101</v>
      </c>
      <c r="R191" s="27">
        <v>1</v>
      </c>
      <c r="S191" s="45"/>
      <c r="T191" s="45"/>
      <c r="U191" s="45"/>
      <c r="V191" s="45"/>
      <c r="W191" s="45"/>
      <c r="X191" s="45"/>
      <c r="Y191" s="45"/>
      <c r="Z191" s="45"/>
      <c r="AA191" s="45"/>
      <c r="AB191" s="45"/>
      <c r="AC191" s="45"/>
      <c r="AD191" s="45"/>
      <c r="AE191" s="45"/>
      <c r="AF191" s="45"/>
      <c r="AG191" s="45"/>
      <c r="AH191" s="34">
        <v>1</v>
      </c>
      <c r="AI191" s="34">
        <v>0</v>
      </c>
      <c r="AJ191" s="34">
        <v>0</v>
      </c>
      <c r="AK191" s="34"/>
      <c r="AM191" s="13" t="str">
        <f t="shared" si="3"/>
        <v>.Mining.Methane BlendBiogas</v>
      </c>
      <c r="AO191" s="9"/>
    </row>
    <row r="192" spans="1:41" x14ac:dyDescent="0.3">
      <c r="A192" t="s">
        <v>159</v>
      </c>
      <c r="B192" s="39"/>
      <c r="C192" s="39"/>
      <c r="D192" s="39"/>
      <c r="E192" s="39"/>
      <c r="F192" t="s">
        <v>162</v>
      </c>
      <c r="G192" s="39"/>
      <c r="H192" s="40"/>
      <c r="I192" s="39"/>
      <c r="J192" s="39"/>
      <c r="K192" s="39" t="s">
        <v>40</v>
      </c>
      <c r="L192" s="24"/>
      <c r="M192" s="27" t="s">
        <v>139</v>
      </c>
      <c r="N192" s="45"/>
      <c r="O192" s="27"/>
      <c r="P192" s="27">
        <v>2030</v>
      </c>
      <c r="Q192" s="27">
        <v>2101</v>
      </c>
      <c r="R192" s="27">
        <v>1</v>
      </c>
      <c r="S192" s="45"/>
      <c r="T192" s="45"/>
      <c r="U192" s="45"/>
      <c r="V192" s="45"/>
      <c r="W192" s="45"/>
      <c r="X192" s="45"/>
      <c r="Y192" s="45"/>
      <c r="Z192" s="45"/>
      <c r="AA192" s="45"/>
      <c r="AB192" s="45"/>
      <c r="AC192" s="45"/>
      <c r="AD192" s="45"/>
      <c r="AE192" s="45"/>
      <c r="AF192" s="45"/>
      <c r="AG192" s="45"/>
      <c r="AH192" s="34">
        <v>1</v>
      </c>
      <c r="AI192" s="34">
        <v>0</v>
      </c>
      <c r="AJ192" s="34">
        <v>0</v>
      </c>
      <c r="AK192" s="34"/>
      <c r="AM192" s="13" t="str">
        <f t="shared" si="3"/>
        <v>.Mining.Methane BlendBiomass Gasification</v>
      </c>
      <c r="AO192" s="9"/>
    </row>
    <row r="193" spans="1:41" x14ac:dyDescent="0.3">
      <c r="A193" t="s">
        <v>159</v>
      </c>
      <c r="B193" s="39"/>
      <c r="C193" s="39"/>
      <c r="D193" s="39"/>
      <c r="E193" s="39"/>
      <c r="F193" t="s">
        <v>163</v>
      </c>
      <c r="G193" s="39"/>
      <c r="H193" s="40"/>
      <c r="I193" s="39"/>
      <c r="J193" s="39"/>
      <c r="K193" s="39" t="s">
        <v>40</v>
      </c>
      <c r="L193" s="24"/>
      <c r="M193" s="27" t="s">
        <v>139</v>
      </c>
      <c r="N193" s="45"/>
      <c r="O193" s="27"/>
      <c r="P193" s="27">
        <v>2025</v>
      </c>
      <c r="Q193" s="27">
        <v>2101</v>
      </c>
      <c r="R193" s="27">
        <v>1</v>
      </c>
      <c r="S193" s="45"/>
      <c r="T193" s="45"/>
      <c r="U193" s="45"/>
      <c r="V193" s="45"/>
      <c r="W193" s="45"/>
      <c r="X193" s="45"/>
      <c r="Y193" s="45"/>
      <c r="Z193" s="45"/>
      <c r="AA193" s="45"/>
      <c r="AB193" s="45"/>
      <c r="AC193" s="45"/>
      <c r="AD193" s="45"/>
      <c r="AE193" s="45"/>
      <c r="AF193" s="45"/>
      <c r="AG193" s="45"/>
      <c r="AH193" s="34">
        <v>1</v>
      </c>
      <c r="AI193" s="34">
        <v>0</v>
      </c>
      <c r="AJ193" s="34">
        <v>0</v>
      </c>
      <c r="AK193" s="34"/>
      <c r="AM193" s="13" t="str">
        <f t="shared" si="3"/>
        <v>.Mining.Methane BlendH2</v>
      </c>
      <c r="AO193" s="9"/>
    </row>
    <row r="194" spans="1:41" x14ac:dyDescent="0.3">
      <c r="B194" s="39"/>
      <c r="C194" s="39"/>
      <c r="D194" s="39"/>
      <c r="E194" s="39"/>
      <c r="G194" s="39"/>
      <c r="H194" s="40"/>
      <c r="I194" s="39"/>
      <c r="J194" s="39"/>
      <c r="K194" s="39"/>
      <c r="L194" s="24"/>
      <c r="M194" s="27"/>
      <c r="N194" s="45"/>
      <c r="O194" s="27"/>
      <c r="P194" s="27"/>
      <c r="Q194" s="27"/>
      <c r="R194" s="27"/>
      <c r="S194" s="45"/>
      <c r="T194" s="45"/>
      <c r="U194" s="45"/>
      <c r="V194" s="45"/>
      <c r="W194" s="45"/>
      <c r="X194" s="45"/>
      <c r="Y194" s="45"/>
      <c r="Z194" s="45"/>
      <c r="AA194" s="45"/>
      <c r="AB194" s="45"/>
      <c r="AC194" s="45"/>
      <c r="AD194" s="45"/>
      <c r="AE194" s="45"/>
      <c r="AF194" s="45"/>
      <c r="AG194" s="45"/>
      <c r="AH194" s="34"/>
      <c r="AI194" s="34"/>
      <c r="AJ194" s="34"/>
      <c r="AK194" s="34"/>
      <c r="AM194" s="13" t="str">
        <f t="shared" si="3"/>
        <v/>
      </c>
      <c r="AO194" s="9"/>
    </row>
    <row r="195" spans="1:41" x14ac:dyDescent="0.3">
      <c r="A195" t="s">
        <v>164</v>
      </c>
      <c r="B195" s="39"/>
      <c r="C195" s="39"/>
      <c r="D195" s="39"/>
      <c r="E195" s="39"/>
      <c r="G195" s="39"/>
      <c r="H195" s="40"/>
      <c r="I195" s="39"/>
      <c r="J195" s="39"/>
      <c r="K195" s="39" t="s">
        <v>40</v>
      </c>
      <c r="L195" s="24"/>
      <c r="M195" s="27" t="s">
        <v>139</v>
      </c>
      <c r="N195" s="45">
        <v>0.5</v>
      </c>
      <c r="O195" s="27">
        <v>10</v>
      </c>
      <c r="P195" s="27"/>
      <c r="Q195" s="27"/>
      <c r="R195" s="27"/>
      <c r="S195" s="45"/>
      <c r="T195" s="45"/>
      <c r="U195" s="45"/>
      <c r="V195" s="45"/>
      <c r="W195" s="45"/>
      <c r="X195" s="45"/>
      <c r="Y195" s="45"/>
      <c r="Z195" s="45"/>
      <c r="AA195" s="45"/>
      <c r="AB195" s="45"/>
      <c r="AC195" s="45"/>
      <c r="AD195" s="45"/>
      <c r="AE195" s="45"/>
      <c r="AF195" s="45"/>
      <c r="AG195" s="45"/>
      <c r="AH195" s="34"/>
      <c r="AI195" s="34"/>
      <c r="AJ195" s="34"/>
      <c r="AK195" s="34"/>
      <c r="AM195" s="13" t="str">
        <f t="shared" si="3"/>
        <v>.Mining.HVAC.Space Heating</v>
      </c>
      <c r="AO195" s="9"/>
    </row>
    <row r="196" spans="1:41" x14ac:dyDescent="0.3">
      <c r="A196" t="s">
        <v>164</v>
      </c>
      <c r="B196" s="39"/>
      <c r="C196" s="39"/>
      <c r="D196" s="39"/>
      <c r="E196" s="39"/>
      <c r="F196" t="s">
        <v>165</v>
      </c>
      <c r="G196" s="39"/>
      <c r="H196" s="40"/>
      <c r="I196" s="39"/>
      <c r="J196" s="39"/>
      <c r="K196" s="39" t="s">
        <v>40</v>
      </c>
      <c r="L196" s="24"/>
      <c r="M196" s="27" t="s">
        <v>139</v>
      </c>
      <c r="N196" s="45"/>
      <c r="O196" s="27"/>
      <c r="P196" s="27">
        <v>1950</v>
      </c>
      <c r="Q196" s="27">
        <v>2101</v>
      </c>
      <c r="R196" s="27">
        <v>30</v>
      </c>
      <c r="S196" s="45">
        <v>0.1</v>
      </c>
      <c r="T196" s="45"/>
      <c r="U196" s="45">
        <v>0.9</v>
      </c>
      <c r="V196" s="45"/>
      <c r="W196" s="45"/>
      <c r="X196" s="45">
        <v>0.41</v>
      </c>
      <c r="Y196" s="45"/>
      <c r="Z196" s="45"/>
      <c r="AA196" s="45"/>
      <c r="AB196" s="45"/>
      <c r="AC196" s="45"/>
      <c r="AD196" s="45"/>
      <c r="AE196" s="45"/>
      <c r="AF196" s="45"/>
      <c r="AG196" s="45"/>
      <c r="AH196" s="34">
        <v>9230</v>
      </c>
      <c r="AI196" s="34">
        <v>782109.35117584805</v>
      </c>
      <c r="AJ196" s="34">
        <v>78210.935117584799</v>
      </c>
      <c r="AK196" s="34"/>
      <c r="AM196" s="13" t="str">
        <f t="shared" ref="AM196:AM259" si="4">_xlfn.CONCAT(A196,F196)</f>
        <v>.Mining.HVAC.Space HeatingSpace heat NG</v>
      </c>
      <c r="AO196" s="9"/>
    </row>
    <row r="197" spans="1:41" x14ac:dyDescent="0.3">
      <c r="A197" t="s">
        <v>164</v>
      </c>
      <c r="B197" s="39"/>
      <c r="C197" s="39"/>
      <c r="D197" s="39"/>
      <c r="E197" s="39"/>
      <c r="F197" t="s">
        <v>166</v>
      </c>
      <c r="G197" s="39"/>
      <c r="H197" s="40"/>
      <c r="I197" s="39"/>
      <c r="J197" s="39"/>
      <c r="K197" s="39" t="s">
        <v>40</v>
      </c>
      <c r="L197" s="24"/>
      <c r="M197" s="27" t="s">
        <v>139</v>
      </c>
      <c r="N197" s="45"/>
      <c r="O197" s="27"/>
      <c r="P197" s="27">
        <v>1950</v>
      </c>
      <c r="Q197" s="27">
        <v>2101</v>
      </c>
      <c r="R197" s="27">
        <v>30</v>
      </c>
      <c r="S197" s="45">
        <v>0.9</v>
      </c>
      <c r="T197" s="45"/>
      <c r="U197" s="45">
        <v>0.1</v>
      </c>
      <c r="V197" s="45">
        <v>0.91700000000000004</v>
      </c>
      <c r="W197" s="45">
        <v>0.89</v>
      </c>
      <c r="X197" s="45">
        <v>0.59</v>
      </c>
      <c r="Y197" s="45"/>
      <c r="Z197" s="45"/>
      <c r="AA197" s="45"/>
      <c r="AB197" s="45"/>
      <c r="AC197" s="45"/>
      <c r="AD197" s="45"/>
      <c r="AE197" s="45"/>
      <c r="AF197" s="45"/>
      <c r="AG197" s="45"/>
      <c r="AH197" s="34">
        <v>9230</v>
      </c>
      <c r="AI197" s="34">
        <v>782109.35117584805</v>
      </c>
      <c r="AJ197" s="34">
        <v>78210.935117584799</v>
      </c>
      <c r="AK197" s="34"/>
      <c r="AM197" s="13" t="str">
        <f t="shared" si="4"/>
        <v>.Mining.HVAC.Space HeatingSpace heat electric</v>
      </c>
      <c r="AO197" s="9"/>
    </row>
    <row r="198" spans="1:41" x14ac:dyDescent="0.3">
      <c r="A198" t="s">
        <v>164</v>
      </c>
      <c r="B198" s="39"/>
      <c r="C198" s="39"/>
      <c r="D198" s="39"/>
      <c r="E198" s="39"/>
      <c r="F198" t="s">
        <v>167</v>
      </c>
      <c r="G198" s="39"/>
      <c r="H198" s="40"/>
      <c r="I198" s="39"/>
      <c r="J198" s="39"/>
      <c r="K198" s="39" t="s">
        <v>40</v>
      </c>
      <c r="L198" s="24"/>
      <c r="M198" s="27" t="s">
        <v>139</v>
      </c>
      <c r="N198" s="45"/>
      <c r="O198" s="27"/>
      <c r="P198" s="27">
        <v>1930</v>
      </c>
      <c r="Q198" s="27">
        <v>2101</v>
      </c>
      <c r="R198" s="27">
        <v>30</v>
      </c>
      <c r="S198" s="45"/>
      <c r="T198" s="45"/>
      <c r="U198" s="45"/>
      <c r="V198" s="45">
        <v>8.3000000000000004E-2</v>
      </c>
      <c r="W198" s="45">
        <v>0.11</v>
      </c>
      <c r="X198" s="45"/>
      <c r="Y198" s="45"/>
      <c r="Z198" s="45"/>
      <c r="AA198" s="45"/>
      <c r="AB198" s="45"/>
      <c r="AC198" s="45"/>
      <c r="AD198" s="45"/>
      <c r="AE198" s="45"/>
      <c r="AF198" s="45">
        <v>1</v>
      </c>
      <c r="AG198" s="45"/>
      <c r="AH198" s="34">
        <v>9230</v>
      </c>
      <c r="AI198" s="34">
        <v>782109.35117584805</v>
      </c>
      <c r="AJ198" s="34">
        <v>78210.935117584799</v>
      </c>
      <c r="AK198" s="34"/>
      <c r="AM198" s="13" t="str">
        <f t="shared" si="4"/>
        <v>.Mining.HVAC.Space HeatingSpace heat oil</v>
      </c>
      <c r="AO198" s="9"/>
    </row>
    <row r="199" spans="1:41" x14ac:dyDescent="0.3">
      <c r="A199" t="s">
        <v>164</v>
      </c>
      <c r="B199" s="39"/>
      <c r="C199" s="39"/>
      <c r="D199" s="39"/>
      <c r="E199" s="39"/>
      <c r="F199" t="s">
        <v>168</v>
      </c>
      <c r="G199" s="39"/>
      <c r="H199" s="40"/>
      <c r="I199" s="39"/>
      <c r="J199" s="39"/>
      <c r="K199" s="39" t="s">
        <v>40</v>
      </c>
      <c r="L199" s="24"/>
      <c r="M199" s="27" t="s">
        <v>139</v>
      </c>
      <c r="N199" s="45"/>
      <c r="O199" s="27"/>
      <c r="P199" s="27">
        <v>1930</v>
      </c>
      <c r="Q199" s="27">
        <v>2101</v>
      </c>
      <c r="R199" s="27">
        <v>30</v>
      </c>
      <c r="S199" s="45"/>
      <c r="T199" s="45"/>
      <c r="U199" s="45"/>
      <c r="V199" s="45"/>
      <c r="W199" s="45"/>
      <c r="X199" s="45"/>
      <c r="Y199" s="45"/>
      <c r="Z199" s="45"/>
      <c r="AA199" s="45"/>
      <c r="AB199" s="45"/>
      <c r="AC199" s="45"/>
      <c r="AD199" s="45"/>
      <c r="AE199" s="45"/>
      <c r="AF199" s="45"/>
      <c r="AG199" s="45"/>
      <c r="AH199" s="34">
        <v>9230</v>
      </c>
      <c r="AI199" s="34">
        <v>782109.35120000003</v>
      </c>
      <c r="AJ199" s="34">
        <v>78210.935119999995</v>
      </c>
      <c r="AK199" s="34"/>
      <c r="AM199" s="13" t="str">
        <f t="shared" si="4"/>
        <v>.Mining.HVAC.Space HeatingSpace heat steam</v>
      </c>
      <c r="AO199" s="9"/>
    </row>
    <row r="200" spans="1:41" x14ac:dyDescent="0.3">
      <c r="B200" s="39"/>
      <c r="C200" s="39"/>
      <c r="D200" s="39"/>
      <c r="E200" s="39"/>
      <c r="G200" s="39"/>
      <c r="H200" s="40"/>
      <c r="I200" s="39"/>
      <c r="J200" s="39"/>
      <c r="K200" s="39"/>
      <c r="L200" s="24"/>
      <c r="M200" s="27"/>
      <c r="N200" s="45"/>
      <c r="O200" s="27"/>
      <c r="P200" s="27"/>
      <c r="Q200" s="27"/>
      <c r="R200" s="27"/>
      <c r="S200" s="45"/>
      <c r="T200" s="45"/>
      <c r="U200" s="45"/>
      <c r="V200" s="45"/>
      <c r="W200" s="45"/>
      <c r="X200" s="45"/>
      <c r="Y200" s="45"/>
      <c r="Z200" s="45"/>
      <c r="AA200" s="45"/>
      <c r="AB200" s="45"/>
      <c r="AC200" s="45"/>
      <c r="AD200" s="45"/>
      <c r="AE200" s="45"/>
      <c r="AF200" s="45"/>
      <c r="AG200" s="45"/>
      <c r="AH200" s="34"/>
      <c r="AI200" s="34"/>
      <c r="AJ200" s="34"/>
      <c r="AK200" s="34"/>
      <c r="AM200" s="13" t="str">
        <f t="shared" si="4"/>
        <v/>
      </c>
      <c r="AO200" s="9"/>
    </row>
    <row r="201" spans="1:41" x14ac:dyDescent="0.3">
      <c r="A201" t="s">
        <v>169</v>
      </c>
      <c r="B201" s="39"/>
      <c r="C201" s="39"/>
      <c r="D201" s="39"/>
      <c r="E201" s="39"/>
      <c r="G201" s="39"/>
      <c r="H201" s="40"/>
      <c r="I201" s="39"/>
      <c r="J201" s="39"/>
      <c r="K201" s="39" t="s">
        <v>40</v>
      </c>
      <c r="L201" s="24"/>
      <c r="M201" s="27" t="s">
        <v>139</v>
      </c>
      <c r="N201" s="45">
        <v>0.5</v>
      </c>
      <c r="O201" s="27">
        <v>10</v>
      </c>
      <c r="P201" s="27"/>
      <c r="Q201" s="27"/>
      <c r="R201" s="27"/>
      <c r="S201" s="45"/>
      <c r="T201" s="45"/>
      <c r="U201" s="45"/>
      <c r="V201" s="45"/>
      <c r="W201" s="45"/>
      <c r="X201" s="45"/>
      <c r="Y201" s="45"/>
      <c r="Z201" s="45"/>
      <c r="AA201" s="45"/>
      <c r="AB201" s="45"/>
      <c r="AC201" s="45"/>
      <c r="AD201" s="45"/>
      <c r="AE201" s="45"/>
      <c r="AF201" s="45"/>
      <c r="AG201" s="45"/>
      <c r="AH201" s="34"/>
      <c r="AI201" s="34"/>
      <c r="AJ201" s="34"/>
      <c r="AK201" s="34"/>
      <c r="AM201" s="13" t="str">
        <f t="shared" si="4"/>
        <v>.Mining.HVAC.Space Cooling</v>
      </c>
      <c r="AO201" s="9"/>
    </row>
    <row r="202" spans="1:41" x14ac:dyDescent="0.3">
      <c r="A202" t="s">
        <v>169</v>
      </c>
      <c r="B202" s="39"/>
      <c r="C202" s="39"/>
      <c r="D202" s="39"/>
      <c r="E202" s="39"/>
      <c r="F202" t="s">
        <v>170</v>
      </c>
      <c r="G202" s="39"/>
      <c r="H202" s="40"/>
      <c r="I202" s="39"/>
      <c r="J202" s="39"/>
      <c r="K202" s="39" t="s">
        <v>40</v>
      </c>
      <c r="L202" s="24"/>
      <c r="M202" s="27" t="s">
        <v>139</v>
      </c>
      <c r="N202" s="45"/>
      <c r="O202" s="27"/>
      <c r="P202" s="27">
        <v>1940</v>
      </c>
      <c r="Q202" s="27">
        <v>2011</v>
      </c>
      <c r="R202" s="27">
        <v>30</v>
      </c>
      <c r="S202" s="45">
        <v>1</v>
      </c>
      <c r="T202" s="45"/>
      <c r="U202" s="45">
        <v>1</v>
      </c>
      <c r="V202" s="45">
        <v>1</v>
      </c>
      <c r="W202" s="45">
        <v>1</v>
      </c>
      <c r="X202" s="45">
        <v>1</v>
      </c>
      <c r="Y202" s="45"/>
      <c r="Z202" s="45"/>
      <c r="AA202" s="45"/>
      <c r="AB202" s="45"/>
      <c r="AC202" s="45"/>
      <c r="AD202" s="45"/>
      <c r="AE202" s="45"/>
      <c r="AF202" s="45">
        <v>1</v>
      </c>
      <c r="AG202" s="45"/>
      <c r="AH202" s="34">
        <v>9230</v>
      </c>
      <c r="AI202" s="34">
        <v>782109.35117584805</v>
      </c>
      <c r="AJ202" s="34">
        <v>78210.935117584799</v>
      </c>
      <c r="AK202" s="34"/>
      <c r="AM202" s="13" t="str">
        <f t="shared" si="4"/>
        <v>.Mining.HVAC.Space CoolingSpace cooling electric</v>
      </c>
      <c r="AO202" s="9"/>
    </row>
    <row r="203" spans="1:41" x14ac:dyDescent="0.3">
      <c r="B203" s="39"/>
      <c r="C203" s="39"/>
      <c r="D203" s="39"/>
      <c r="E203" s="39"/>
      <c r="G203" s="39"/>
      <c r="H203" s="40"/>
      <c r="I203" s="39"/>
      <c r="J203" s="39"/>
      <c r="K203" s="39"/>
      <c r="L203" s="24"/>
      <c r="M203" s="27"/>
      <c r="N203" s="45"/>
      <c r="O203" s="27"/>
      <c r="P203" s="27"/>
      <c r="Q203" s="27"/>
      <c r="R203" s="27"/>
      <c r="S203" s="45"/>
      <c r="T203" s="45"/>
      <c r="U203" s="45"/>
      <c r="V203" s="45"/>
      <c r="W203" s="45"/>
      <c r="X203" s="45"/>
      <c r="Y203" s="45"/>
      <c r="Z203" s="45"/>
      <c r="AA203" s="45"/>
      <c r="AB203" s="45"/>
      <c r="AC203" s="45"/>
      <c r="AD203" s="45"/>
      <c r="AE203" s="45"/>
      <c r="AF203" s="45"/>
      <c r="AG203" s="45"/>
      <c r="AH203" s="34"/>
      <c r="AI203" s="34"/>
      <c r="AJ203" s="34"/>
      <c r="AK203" s="34"/>
      <c r="AM203" s="13" t="str">
        <f t="shared" si="4"/>
        <v/>
      </c>
      <c r="AO203" s="9"/>
    </row>
    <row r="204" spans="1:41" x14ac:dyDescent="0.3">
      <c r="A204" t="s">
        <v>171</v>
      </c>
      <c r="B204" s="39"/>
      <c r="C204" s="39"/>
      <c r="D204" s="39"/>
      <c r="E204" s="39"/>
      <c r="G204" s="39"/>
      <c r="H204" s="40"/>
      <c r="I204" s="39"/>
      <c r="J204" s="39"/>
      <c r="K204" s="39" t="s">
        <v>40</v>
      </c>
      <c r="L204" s="24"/>
      <c r="M204" s="27" t="s">
        <v>139</v>
      </c>
      <c r="N204" s="45">
        <v>0.5</v>
      </c>
      <c r="O204" s="27">
        <v>10</v>
      </c>
      <c r="P204" s="27"/>
      <c r="Q204" s="27"/>
      <c r="R204" s="27"/>
      <c r="S204" s="45"/>
      <c r="T204" s="45"/>
      <c r="U204" s="45"/>
      <c r="V204" s="45"/>
      <c r="W204" s="45"/>
      <c r="X204" s="45"/>
      <c r="Y204" s="45"/>
      <c r="Z204" s="45"/>
      <c r="AA204" s="45"/>
      <c r="AB204" s="45"/>
      <c r="AC204" s="45"/>
      <c r="AD204" s="45"/>
      <c r="AE204" s="45"/>
      <c r="AF204" s="45"/>
      <c r="AG204" s="45"/>
      <c r="AH204" s="34"/>
      <c r="AI204" s="34"/>
      <c r="AJ204" s="34"/>
      <c r="AK204" s="34"/>
      <c r="AM204" s="13" t="str">
        <f t="shared" si="4"/>
        <v>.Mining.Lighting</v>
      </c>
      <c r="AO204" s="9"/>
    </row>
    <row r="205" spans="1:41" x14ac:dyDescent="0.3">
      <c r="A205" t="s">
        <v>171</v>
      </c>
      <c r="B205" s="39"/>
      <c r="C205" s="39"/>
      <c r="D205" s="39"/>
      <c r="E205" s="39"/>
      <c r="F205" t="s">
        <v>172</v>
      </c>
      <c r="G205" s="39"/>
      <c r="H205" s="40"/>
      <c r="I205" s="39"/>
      <c r="J205" s="39"/>
      <c r="K205" s="39" t="s">
        <v>40</v>
      </c>
      <c r="L205" s="24"/>
      <c r="M205" s="27" t="s">
        <v>139</v>
      </c>
      <c r="N205" s="45"/>
      <c r="O205" s="27"/>
      <c r="P205" s="27">
        <v>1990</v>
      </c>
      <c r="Q205" s="27">
        <v>2101</v>
      </c>
      <c r="R205" s="27">
        <v>30</v>
      </c>
      <c r="S205" s="45">
        <v>0.7</v>
      </c>
      <c r="T205" s="45"/>
      <c r="U205" s="45">
        <v>1</v>
      </c>
      <c r="V205" s="45">
        <v>1</v>
      </c>
      <c r="W205" s="45">
        <v>1</v>
      </c>
      <c r="X205" s="45">
        <v>1</v>
      </c>
      <c r="Y205" s="45"/>
      <c r="Z205" s="45"/>
      <c r="AA205" s="45"/>
      <c r="AB205" s="45"/>
      <c r="AC205" s="45"/>
      <c r="AD205" s="45"/>
      <c r="AE205" s="45"/>
      <c r="AF205" s="45">
        <v>0.5</v>
      </c>
      <c r="AG205" s="45"/>
      <c r="AH205" s="34">
        <v>27.5</v>
      </c>
      <c r="AI205" s="34">
        <v>1288.0044102837501</v>
      </c>
      <c r="AJ205" s="34">
        <v>14.221245045473299</v>
      </c>
      <c r="AK205" s="34"/>
      <c r="AM205" s="13" t="str">
        <f t="shared" si="4"/>
        <v>.Mining.LightingBase Lighting</v>
      </c>
      <c r="AO205" s="9"/>
    </row>
    <row r="206" spans="1:41" x14ac:dyDescent="0.3">
      <c r="A206" t="s">
        <v>171</v>
      </c>
      <c r="B206" s="39"/>
      <c r="C206" s="39"/>
      <c r="D206" s="39"/>
      <c r="E206" s="39"/>
      <c r="F206" t="s">
        <v>173</v>
      </c>
      <c r="G206" s="39"/>
      <c r="H206" s="40"/>
      <c r="I206" s="39"/>
      <c r="J206" s="39"/>
      <c r="K206" s="39" t="s">
        <v>40</v>
      </c>
      <c r="L206" s="24"/>
      <c r="M206" s="27" t="s">
        <v>139</v>
      </c>
      <c r="N206" s="45"/>
      <c r="O206" s="27"/>
      <c r="P206" s="27">
        <v>2000</v>
      </c>
      <c r="Q206" s="27">
        <v>2101</v>
      </c>
      <c r="R206" s="27">
        <v>30</v>
      </c>
      <c r="S206" s="45">
        <v>0.3</v>
      </c>
      <c r="T206" s="45"/>
      <c r="U206" s="45"/>
      <c r="V206" s="45"/>
      <c r="W206" s="45"/>
      <c r="X206" s="45"/>
      <c r="Y206" s="45"/>
      <c r="Z206" s="45"/>
      <c r="AA206" s="45"/>
      <c r="AB206" s="45"/>
      <c r="AC206" s="45"/>
      <c r="AD206" s="45"/>
      <c r="AE206" s="45"/>
      <c r="AF206" s="45">
        <v>0.5</v>
      </c>
      <c r="AG206" s="45"/>
      <c r="AH206" s="34">
        <v>27.5</v>
      </c>
      <c r="AI206" s="34">
        <v>1288.0044102837501</v>
      </c>
      <c r="AJ206" s="34">
        <v>14.221245045473299</v>
      </c>
      <c r="AK206" s="34"/>
      <c r="AM206" s="13" t="str">
        <f t="shared" si="4"/>
        <v>.Mining.LightingMore Eff Lighting</v>
      </c>
      <c r="AO206" s="9"/>
    </row>
    <row r="207" spans="1:41" x14ac:dyDescent="0.3">
      <c r="A207" t="s">
        <v>171</v>
      </c>
      <c r="B207" s="39"/>
      <c r="C207" s="39"/>
      <c r="D207" s="39"/>
      <c r="E207" s="39"/>
      <c r="F207" t="s">
        <v>174</v>
      </c>
      <c r="G207" s="39"/>
      <c r="H207" s="40"/>
      <c r="I207" s="39"/>
      <c r="J207" s="39"/>
      <c r="K207" s="39" t="s">
        <v>40</v>
      </c>
      <c r="L207" s="24"/>
      <c r="M207" s="27" t="s">
        <v>139</v>
      </c>
      <c r="N207" s="45"/>
      <c r="O207" s="27"/>
      <c r="P207" s="27">
        <v>2005</v>
      </c>
      <c r="Q207" s="27">
        <v>2101</v>
      </c>
      <c r="R207" s="27">
        <v>30</v>
      </c>
      <c r="S207" s="45"/>
      <c r="T207" s="45"/>
      <c r="U207" s="45"/>
      <c r="V207" s="45"/>
      <c r="W207" s="45"/>
      <c r="X207" s="45"/>
      <c r="Y207" s="45"/>
      <c r="Z207" s="45"/>
      <c r="AA207" s="45"/>
      <c r="AB207" s="45"/>
      <c r="AC207" s="45"/>
      <c r="AD207" s="45"/>
      <c r="AE207" s="45"/>
      <c r="AF207" s="45"/>
      <c r="AG207" s="45"/>
      <c r="AH207" s="34">
        <v>27.5</v>
      </c>
      <c r="AI207" s="34">
        <v>1596.4630664837</v>
      </c>
      <c r="AJ207" s="34">
        <v>25.031370793995301</v>
      </c>
      <c r="AK207" s="34"/>
      <c r="AM207" s="13" t="str">
        <f t="shared" si="4"/>
        <v>.Mining.LightingMost Eff Lighting</v>
      </c>
      <c r="AO207" s="9"/>
    </row>
    <row r="208" spans="1:41" x14ac:dyDescent="0.3">
      <c r="B208" s="39"/>
      <c r="C208" s="39"/>
      <c r="D208" s="39"/>
      <c r="E208" s="39"/>
      <c r="G208" s="39"/>
      <c r="H208" s="40"/>
      <c r="I208" s="39"/>
      <c r="J208" s="39"/>
      <c r="K208" s="39"/>
      <c r="L208" s="24"/>
      <c r="M208" s="27"/>
      <c r="N208" s="45"/>
      <c r="O208" s="27"/>
      <c r="P208" s="27"/>
      <c r="Q208" s="27"/>
      <c r="R208" s="27"/>
      <c r="S208" s="45"/>
      <c r="T208" s="45"/>
      <c r="U208" s="45"/>
      <c r="V208" s="45"/>
      <c r="W208" s="45"/>
      <c r="X208" s="45"/>
      <c r="Y208" s="45"/>
      <c r="Z208" s="45"/>
      <c r="AA208" s="45"/>
      <c r="AB208" s="45"/>
      <c r="AC208" s="45"/>
      <c r="AD208" s="45"/>
      <c r="AE208" s="45"/>
      <c r="AF208" s="45"/>
      <c r="AG208" s="45"/>
      <c r="AH208" s="34"/>
      <c r="AI208" s="34"/>
      <c r="AJ208" s="34"/>
      <c r="AK208" s="34"/>
      <c r="AM208" s="13" t="str">
        <f t="shared" si="4"/>
        <v/>
      </c>
      <c r="AO208" s="9"/>
    </row>
    <row r="209" spans="1:41" x14ac:dyDescent="0.3">
      <c r="A209" t="s">
        <v>175</v>
      </c>
      <c r="B209" s="39"/>
      <c r="C209" s="39"/>
      <c r="D209" s="39"/>
      <c r="E209" s="39"/>
      <c r="G209" s="39"/>
      <c r="H209" s="40"/>
      <c r="I209" s="39"/>
      <c r="J209" s="39"/>
      <c r="K209" s="39" t="s">
        <v>40</v>
      </c>
      <c r="L209" s="24"/>
      <c r="M209" s="27" t="s">
        <v>139</v>
      </c>
      <c r="N209" s="45">
        <v>0.5</v>
      </c>
      <c r="O209" s="27">
        <v>10</v>
      </c>
      <c r="P209" s="27"/>
      <c r="Q209" s="27"/>
      <c r="R209" s="27"/>
      <c r="S209" s="45"/>
      <c r="T209" s="45"/>
      <c r="U209" s="45"/>
      <c r="V209" s="45"/>
      <c r="W209" s="45"/>
      <c r="X209" s="45"/>
      <c r="Y209" s="45"/>
      <c r="Z209" s="45"/>
      <c r="AA209" s="45"/>
      <c r="AB209" s="45"/>
      <c r="AC209" s="45"/>
      <c r="AD209" s="45"/>
      <c r="AE209" s="45"/>
      <c r="AF209" s="45"/>
      <c r="AG209" s="45"/>
      <c r="AH209" s="34"/>
      <c r="AI209" s="34"/>
      <c r="AJ209" s="34"/>
      <c r="AK209" s="34"/>
      <c r="AM209" s="13" t="str">
        <f t="shared" si="4"/>
        <v>.Mining.Ventilation</v>
      </c>
      <c r="AO209" s="9"/>
    </row>
    <row r="210" spans="1:41" x14ac:dyDescent="0.3">
      <c r="A210" t="s">
        <v>175</v>
      </c>
      <c r="B210" s="39"/>
      <c r="C210" s="39"/>
      <c r="D210" s="39"/>
      <c r="E210" s="39"/>
      <c r="F210" t="s">
        <v>176</v>
      </c>
      <c r="G210" s="39"/>
      <c r="H210" s="40"/>
      <c r="I210" s="39"/>
      <c r="J210" s="39"/>
      <c r="K210" s="39" t="s">
        <v>40</v>
      </c>
      <c r="L210" s="24"/>
      <c r="M210" s="27" t="s">
        <v>139</v>
      </c>
      <c r="N210" s="45"/>
      <c r="O210" s="27"/>
      <c r="P210" s="27">
        <v>1940</v>
      </c>
      <c r="Q210" s="27">
        <v>2101</v>
      </c>
      <c r="R210" s="27">
        <v>30</v>
      </c>
      <c r="S210" s="45">
        <v>0.17499999999999999</v>
      </c>
      <c r="T210" s="45"/>
      <c r="U210" s="45">
        <v>0.22500000000000001</v>
      </c>
      <c r="V210" s="45">
        <v>0.2</v>
      </c>
      <c r="W210" s="45">
        <v>0.22500000000000001</v>
      </c>
      <c r="X210" s="45">
        <v>0.2</v>
      </c>
      <c r="Y210" s="45"/>
      <c r="Z210" s="45"/>
      <c r="AA210" s="45"/>
      <c r="AB210" s="45"/>
      <c r="AC210" s="45"/>
      <c r="AD210" s="45"/>
      <c r="AE210" s="45"/>
      <c r="AF210" s="45">
        <v>0.05</v>
      </c>
      <c r="AG210" s="45"/>
      <c r="AH210" s="34">
        <v>470.32790399999999</v>
      </c>
      <c r="AI210" s="34">
        <v>17004.423623762399</v>
      </c>
      <c r="AJ210" s="34">
        <v>625.68748094067701</v>
      </c>
      <c r="AK210" s="34"/>
      <c r="AM210" s="13" t="str">
        <f t="shared" si="4"/>
        <v>.Mining.VentilationLow Eff backward inclined fan</v>
      </c>
      <c r="AO210" s="9"/>
    </row>
    <row r="211" spans="1:41" x14ac:dyDescent="0.3">
      <c r="A211" t="s">
        <v>175</v>
      </c>
      <c r="B211" s="39"/>
      <c r="C211" s="39"/>
      <c r="D211" s="39"/>
      <c r="E211" s="39"/>
      <c r="F211" t="s">
        <v>177</v>
      </c>
      <c r="G211" s="39"/>
      <c r="H211" s="40"/>
      <c r="I211" s="39"/>
      <c r="J211" s="39"/>
      <c r="K211" s="39" t="s">
        <v>40</v>
      </c>
      <c r="L211" s="24"/>
      <c r="M211" s="27" t="s">
        <v>139</v>
      </c>
      <c r="N211" s="45"/>
      <c r="O211" s="27"/>
      <c r="P211" s="27">
        <v>1940</v>
      </c>
      <c r="Q211" s="27">
        <v>2101</v>
      </c>
      <c r="R211" s="27">
        <v>30</v>
      </c>
      <c r="S211" s="45">
        <v>7.4999999999999997E-2</v>
      </c>
      <c r="T211" s="45"/>
      <c r="U211" s="45">
        <v>2.5000000000000001E-2</v>
      </c>
      <c r="V211" s="45">
        <v>0.05</v>
      </c>
      <c r="W211" s="45">
        <v>2.5000000000000001E-2</v>
      </c>
      <c r="X211" s="45">
        <v>0.05</v>
      </c>
      <c r="Y211" s="45"/>
      <c r="Z211" s="45"/>
      <c r="AA211" s="45"/>
      <c r="AB211" s="45"/>
      <c r="AC211" s="45"/>
      <c r="AD211" s="45"/>
      <c r="AE211" s="45"/>
      <c r="AF211" s="45">
        <v>0.2</v>
      </c>
      <c r="AG211" s="45"/>
      <c r="AH211" s="34">
        <v>470.32790399999999</v>
      </c>
      <c r="AI211" s="34">
        <v>39000.084889745303</v>
      </c>
      <c r="AJ211" s="34">
        <v>625.68748094067701</v>
      </c>
      <c r="AK211" s="34"/>
      <c r="AM211" s="13" t="str">
        <f t="shared" si="4"/>
        <v>.Mining.VentilationHigh Eff backward inclined fan</v>
      </c>
      <c r="AO211" s="9"/>
    </row>
    <row r="212" spans="1:41" x14ac:dyDescent="0.3">
      <c r="A212" t="s">
        <v>175</v>
      </c>
      <c r="B212" s="39"/>
      <c r="C212" s="39"/>
      <c r="D212" s="39"/>
      <c r="E212" s="39"/>
      <c r="F212" t="s">
        <v>178</v>
      </c>
      <c r="G212" s="39"/>
      <c r="H212" s="40"/>
      <c r="I212" s="39"/>
      <c r="J212" s="39"/>
      <c r="K212" s="39" t="s">
        <v>40</v>
      </c>
      <c r="L212" s="24"/>
      <c r="M212" s="27" t="s">
        <v>139</v>
      </c>
      <c r="N212" s="45"/>
      <c r="O212" s="27"/>
      <c r="P212" s="27">
        <v>1940</v>
      </c>
      <c r="Q212" s="27">
        <v>2101</v>
      </c>
      <c r="R212" s="27">
        <v>30</v>
      </c>
      <c r="S212" s="45"/>
      <c r="T212" s="45"/>
      <c r="U212" s="45"/>
      <c r="V212" s="45"/>
      <c r="W212" s="45"/>
      <c r="X212" s="45"/>
      <c r="Y212" s="45"/>
      <c r="Z212" s="45"/>
      <c r="AA212" s="45"/>
      <c r="AB212" s="45"/>
      <c r="AC212" s="45"/>
      <c r="AD212" s="45"/>
      <c r="AE212" s="45"/>
      <c r="AF212" s="45"/>
      <c r="AG212" s="45"/>
      <c r="AH212" s="34">
        <v>470.32790399999999</v>
      </c>
      <c r="AI212" s="34">
        <v>17004.423623762399</v>
      </c>
      <c r="AJ212" s="34">
        <v>625.68748094067701</v>
      </c>
      <c r="AK212" s="34"/>
      <c r="AM212" s="13" t="str">
        <f t="shared" si="4"/>
        <v>.Mining.VentilationLow Eff radial fan</v>
      </c>
      <c r="AO212" s="9"/>
    </row>
    <row r="213" spans="1:41" x14ac:dyDescent="0.3">
      <c r="A213" t="s">
        <v>175</v>
      </c>
      <c r="B213" s="39"/>
      <c r="C213" s="39"/>
      <c r="D213" s="39"/>
      <c r="E213" s="39"/>
      <c r="F213" t="s">
        <v>179</v>
      </c>
      <c r="G213" s="39"/>
      <c r="H213" s="40"/>
      <c r="I213" s="39"/>
      <c r="J213" s="39"/>
      <c r="K213" s="39" t="s">
        <v>40</v>
      </c>
      <c r="L213" s="24"/>
      <c r="M213" s="27" t="s">
        <v>139</v>
      </c>
      <c r="N213" s="45"/>
      <c r="O213" s="27"/>
      <c r="P213" s="27">
        <v>1940</v>
      </c>
      <c r="Q213" s="27">
        <v>2101</v>
      </c>
      <c r="R213" s="27">
        <v>30</v>
      </c>
      <c r="S213" s="45"/>
      <c r="T213" s="45"/>
      <c r="U213" s="45"/>
      <c r="V213" s="46"/>
      <c r="W213" s="45"/>
      <c r="X213" s="45"/>
      <c r="Y213" s="45"/>
      <c r="Z213" s="45"/>
      <c r="AA213" s="45"/>
      <c r="AB213" s="45"/>
      <c r="AC213" s="45"/>
      <c r="AD213" s="45"/>
      <c r="AE213" s="45"/>
      <c r="AF213" s="45"/>
      <c r="AG213" s="45"/>
      <c r="AH213" s="34">
        <v>470.32790399999999</v>
      </c>
      <c r="AI213" s="34">
        <v>39000.084889745303</v>
      </c>
      <c r="AJ213" s="34">
        <v>625.68748094067701</v>
      </c>
      <c r="AK213" s="34"/>
      <c r="AM213" s="13" t="str">
        <f t="shared" si="4"/>
        <v>.Mining.VentilationHigh Eff radial fan</v>
      </c>
      <c r="AO213" s="9"/>
    </row>
    <row r="214" spans="1:41" x14ac:dyDescent="0.3">
      <c r="A214" t="s">
        <v>175</v>
      </c>
      <c r="B214" s="39"/>
      <c r="C214" s="39"/>
      <c r="D214" s="39"/>
      <c r="E214" s="39"/>
      <c r="F214" t="s">
        <v>180</v>
      </c>
      <c r="G214" s="39"/>
      <c r="H214" s="40"/>
      <c r="I214" s="39"/>
      <c r="J214" s="39"/>
      <c r="K214" s="39" t="s">
        <v>40</v>
      </c>
      <c r="L214" s="24"/>
      <c r="M214" s="27" t="s">
        <v>139</v>
      </c>
      <c r="N214" s="45"/>
      <c r="O214" s="27"/>
      <c r="P214" s="27">
        <v>1940</v>
      </c>
      <c r="Q214" s="27">
        <v>2101</v>
      </c>
      <c r="R214" s="27">
        <v>30</v>
      </c>
      <c r="S214" s="45">
        <v>0.17499999999999999</v>
      </c>
      <c r="T214" s="45"/>
      <c r="U214" s="45">
        <v>0.22500000000000001</v>
      </c>
      <c r="V214" s="45">
        <v>0.2</v>
      </c>
      <c r="W214" s="45">
        <v>0.22500000000000001</v>
      </c>
      <c r="X214" s="45">
        <v>0.2</v>
      </c>
      <c r="Y214" s="45"/>
      <c r="Z214" s="45"/>
      <c r="AA214" s="45"/>
      <c r="AB214" s="45"/>
      <c r="AC214" s="45"/>
      <c r="AD214" s="45"/>
      <c r="AE214" s="45"/>
      <c r="AF214" s="45">
        <v>0.05</v>
      </c>
      <c r="AG214" s="45"/>
      <c r="AH214" s="34">
        <v>470.32790399999999</v>
      </c>
      <c r="AI214" s="34">
        <v>17004.423623762399</v>
      </c>
      <c r="AJ214" s="34">
        <v>625.68748094067701</v>
      </c>
      <c r="AK214" s="34"/>
      <c r="AM214" s="13" t="str">
        <f t="shared" si="4"/>
        <v>.Mining.VentilationLow Eff airfoil fan</v>
      </c>
      <c r="AO214" s="9"/>
    </row>
    <row r="215" spans="1:41" x14ac:dyDescent="0.3">
      <c r="A215" t="s">
        <v>175</v>
      </c>
      <c r="B215" s="39"/>
      <c r="C215" s="39"/>
      <c r="D215" s="39"/>
      <c r="E215" s="39"/>
      <c r="F215" t="s">
        <v>181</v>
      </c>
      <c r="G215" s="39"/>
      <c r="H215" s="40"/>
      <c r="I215" s="39"/>
      <c r="J215" s="39"/>
      <c r="K215" s="39" t="s">
        <v>40</v>
      </c>
      <c r="L215" s="24"/>
      <c r="M215" s="27" t="s">
        <v>139</v>
      </c>
      <c r="N215" s="45"/>
      <c r="O215" s="27"/>
      <c r="P215" s="27">
        <v>1940</v>
      </c>
      <c r="Q215" s="27">
        <v>2101</v>
      </c>
      <c r="R215" s="27">
        <v>30</v>
      </c>
      <c r="S215" s="45">
        <v>7.4999999999999997E-2</v>
      </c>
      <c r="T215" s="45"/>
      <c r="U215" s="45">
        <v>2.5000000000000001E-2</v>
      </c>
      <c r="V215" s="45">
        <v>0.05</v>
      </c>
      <c r="W215" s="45">
        <v>2.5000000000000001E-2</v>
      </c>
      <c r="X215" s="45">
        <v>0.05</v>
      </c>
      <c r="Y215" s="45"/>
      <c r="Z215" s="45"/>
      <c r="AA215" s="45"/>
      <c r="AB215" s="45"/>
      <c r="AC215" s="45"/>
      <c r="AD215" s="45"/>
      <c r="AE215" s="45"/>
      <c r="AF215" s="45">
        <v>0.2</v>
      </c>
      <c r="AG215" s="45"/>
      <c r="AH215" s="34">
        <v>470.32790399999999</v>
      </c>
      <c r="AI215" s="34">
        <v>39000.084889745303</v>
      </c>
      <c r="AJ215" s="34">
        <v>625.68748094067701</v>
      </c>
      <c r="AK215" s="34"/>
      <c r="AM215" s="13" t="str">
        <f t="shared" si="4"/>
        <v>.Mining.VentilationHigh Eff airfoil fan</v>
      </c>
      <c r="AO215" s="9"/>
    </row>
    <row r="216" spans="1:41" x14ac:dyDescent="0.3">
      <c r="A216" t="s">
        <v>175</v>
      </c>
      <c r="B216" s="39"/>
      <c r="C216" s="39"/>
      <c r="D216" s="39"/>
      <c r="E216" s="39"/>
      <c r="F216" t="s">
        <v>182</v>
      </c>
      <c r="G216" s="39"/>
      <c r="H216" s="40"/>
      <c r="I216" s="39"/>
      <c r="J216" s="39"/>
      <c r="K216" s="39" t="s">
        <v>40</v>
      </c>
      <c r="L216" s="24"/>
      <c r="M216" s="27" t="s">
        <v>139</v>
      </c>
      <c r="N216" s="45"/>
      <c r="O216" s="27"/>
      <c r="P216" s="27">
        <v>1940</v>
      </c>
      <c r="Q216" s="27">
        <v>2101</v>
      </c>
      <c r="R216" s="27">
        <v>30</v>
      </c>
      <c r="S216" s="45">
        <v>0.35</v>
      </c>
      <c r="T216" s="45"/>
      <c r="U216" s="45">
        <v>0.45</v>
      </c>
      <c r="V216" s="45">
        <v>0.4</v>
      </c>
      <c r="W216" s="45">
        <v>0.45</v>
      </c>
      <c r="X216" s="45">
        <v>0.4</v>
      </c>
      <c r="Y216" s="45"/>
      <c r="Z216" s="45"/>
      <c r="AA216" s="45"/>
      <c r="AB216" s="45"/>
      <c r="AC216" s="45"/>
      <c r="AD216" s="45"/>
      <c r="AE216" s="45"/>
      <c r="AF216" s="45">
        <v>0.1</v>
      </c>
      <c r="AG216" s="45"/>
      <c r="AH216" s="34">
        <v>470.32790399999999</v>
      </c>
      <c r="AI216" s="34">
        <v>14453.760080198001</v>
      </c>
      <c r="AJ216" s="34">
        <v>625.68748094067701</v>
      </c>
      <c r="AK216" s="34"/>
      <c r="AM216" s="13" t="str">
        <f t="shared" si="4"/>
        <v>.Mining.VentilationLow Eff vane axial tube axial fan</v>
      </c>
      <c r="AO216" s="9"/>
    </row>
    <row r="217" spans="1:41" x14ac:dyDescent="0.3">
      <c r="A217" s="10" t="s">
        <v>175</v>
      </c>
      <c r="B217" s="39"/>
      <c r="C217" s="39"/>
      <c r="D217" s="39"/>
      <c r="E217" s="39"/>
      <c r="F217" t="s">
        <v>183</v>
      </c>
      <c r="G217" s="39"/>
      <c r="H217" s="40"/>
      <c r="I217" s="39"/>
      <c r="J217" s="39"/>
      <c r="K217" s="39" t="s">
        <v>40</v>
      </c>
      <c r="L217" s="24"/>
      <c r="M217" s="27" t="s">
        <v>139</v>
      </c>
      <c r="N217" s="45"/>
      <c r="O217" s="27"/>
      <c r="P217" s="27">
        <v>1940</v>
      </c>
      <c r="Q217" s="27">
        <v>2101</v>
      </c>
      <c r="R217" s="27">
        <v>30</v>
      </c>
      <c r="S217" s="45">
        <v>0.15</v>
      </c>
      <c r="T217" s="45"/>
      <c r="U217" s="45">
        <v>0.05</v>
      </c>
      <c r="V217" s="45">
        <v>0.1</v>
      </c>
      <c r="W217" s="45">
        <v>0.05</v>
      </c>
      <c r="X217" s="45">
        <v>0.1</v>
      </c>
      <c r="Y217" s="45"/>
      <c r="Z217" s="45"/>
      <c r="AA217" s="45"/>
      <c r="AB217" s="45"/>
      <c r="AC217" s="45"/>
      <c r="AD217" s="45"/>
      <c r="AE217" s="45"/>
      <c r="AF217" s="45">
        <v>0.4</v>
      </c>
      <c r="AG217" s="45"/>
      <c r="AH217" s="34">
        <v>470.32790399999999</v>
      </c>
      <c r="AI217" s="34">
        <v>36449.421346180898</v>
      </c>
      <c r="AJ217" s="34">
        <v>625.68748094067701</v>
      </c>
      <c r="AK217" s="34"/>
      <c r="AM217" s="13" t="str">
        <f t="shared" si="4"/>
        <v>.Mining.VentilationHigh Eff vane axial tube axial fan</v>
      </c>
      <c r="AO217" s="9"/>
    </row>
    <row r="218" spans="1:41" x14ac:dyDescent="0.3">
      <c r="B218" s="39"/>
      <c r="C218" s="39"/>
      <c r="D218" s="39"/>
      <c r="E218" s="39"/>
      <c r="G218" s="39"/>
      <c r="H218" s="40"/>
      <c r="I218" s="39"/>
      <c r="J218" s="39"/>
      <c r="K218" s="39"/>
      <c r="L218" s="24"/>
      <c r="M218" s="27"/>
      <c r="N218" s="45"/>
      <c r="O218" s="27"/>
      <c r="P218" s="27"/>
      <c r="Q218" s="27"/>
      <c r="R218" s="27"/>
      <c r="S218" s="45"/>
      <c r="T218" s="45"/>
      <c r="U218" s="45"/>
      <c r="V218" s="45"/>
      <c r="W218" s="45"/>
      <c r="X218" s="45"/>
      <c r="Y218" s="45"/>
      <c r="Z218" s="45"/>
      <c r="AA218" s="45"/>
      <c r="AB218" s="45"/>
      <c r="AC218" s="45"/>
      <c r="AD218" s="45"/>
      <c r="AE218" s="45"/>
      <c r="AF218" s="45"/>
      <c r="AG218" s="45"/>
      <c r="AH218" s="34"/>
      <c r="AI218" s="34"/>
      <c r="AJ218" s="34"/>
      <c r="AK218" s="34"/>
      <c r="AM218" s="13" t="str">
        <f t="shared" si="4"/>
        <v/>
      </c>
      <c r="AO218" s="9"/>
    </row>
    <row r="219" spans="1:41" x14ac:dyDescent="0.3">
      <c r="A219" s="10" t="s">
        <v>184</v>
      </c>
      <c r="B219" s="39"/>
      <c r="C219" s="39"/>
      <c r="D219" s="39"/>
      <c r="E219" s="39"/>
      <c r="G219" s="39"/>
      <c r="H219" s="40"/>
      <c r="I219" s="39"/>
      <c r="J219" s="39"/>
      <c r="K219" s="39" t="s">
        <v>40</v>
      </c>
      <c r="L219" s="24"/>
      <c r="M219" s="27" t="s">
        <v>139</v>
      </c>
      <c r="N219" s="45">
        <v>0.5</v>
      </c>
      <c r="O219" s="27">
        <v>10</v>
      </c>
      <c r="P219" s="27"/>
      <c r="Q219" s="27"/>
      <c r="R219" s="27"/>
      <c r="S219" s="45"/>
      <c r="T219" s="45"/>
      <c r="U219" s="45"/>
      <c r="V219" s="45"/>
      <c r="W219" s="45"/>
      <c r="X219" s="45"/>
      <c r="Y219" s="45"/>
      <c r="Z219" s="45"/>
      <c r="AA219" s="45"/>
      <c r="AB219" s="45"/>
      <c r="AC219" s="45"/>
      <c r="AD219" s="45"/>
      <c r="AE219" s="45"/>
      <c r="AF219" s="45"/>
      <c r="AG219" s="45"/>
      <c r="AH219" s="34"/>
      <c r="AI219" s="34"/>
      <c r="AJ219" s="34"/>
      <c r="AK219" s="34"/>
      <c r="AM219" s="13" t="str">
        <f t="shared" si="4"/>
        <v>.Mining.Conveyance</v>
      </c>
      <c r="AO219" s="9"/>
    </row>
    <row r="220" spans="1:41" x14ac:dyDescent="0.3">
      <c r="A220" s="10" t="s">
        <v>184</v>
      </c>
      <c r="B220" s="39"/>
      <c r="C220" s="39"/>
      <c r="D220" s="39"/>
      <c r="E220" s="39"/>
      <c r="F220" s="10" t="s">
        <v>185</v>
      </c>
      <c r="G220" s="39"/>
      <c r="H220" s="40"/>
      <c r="I220" s="39"/>
      <c r="J220" s="39"/>
      <c r="K220" s="39" t="s">
        <v>40</v>
      </c>
      <c r="L220" s="24"/>
      <c r="M220" s="27" t="s">
        <v>139</v>
      </c>
      <c r="N220" s="45"/>
      <c r="O220" s="27"/>
      <c r="P220" s="27">
        <v>1940</v>
      </c>
      <c r="Q220" s="27">
        <v>2101</v>
      </c>
      <c r="R220" s="27">
        <v>15</v>
      </c>
      <c r="S220" s="45">
        <v>0.56000000000000005</v>
      </c>
      <c r="T220" s="45"/>
      <c r="U220" s="45">
        <v>0.72</v>
      </c>
      <c r="V220" s="45">
        <v>0.64</v>
      </c>
      <c r="W220" s="45">
        <v>0.72</v>
      </c>
      <c r="X220" s="45">
        <v>0.64</v>
      </c>
      <c r="Y220" s="45"/>
      <c r="Z220" s="45"/>
      <c r="AA220" s="45"/>
      <c r="AB220" s="45"/>
      <c r="AC220" s="45"/>
      <c r="AD220" s="45"/>
      <c r="AE220" s="45"/>
      <c r="AF220" s="45">
        <v>0.16</v>
      </c>
      <c r="AG220" s="45"/>
      <c r="AH220" s="34">
        <v>4440.8360695680003</v>
      </c>
      <c r="AI220" s="34">
        <v>75106.307528021396</v>
      </c>
      <c r="AJ220" s="34">
        <v>5007.0871685347602</v>
      </c>
      <c r="AK220" s="34"/>
      <c r="AM220" s="13" t="str">
        <f t="shared" si="4"/>
        <v>.Mining.ConveyanceLow Eff belt conveyor</v>
      </c>
      <c r="AO220" s="6"/>
    </row>
    <row r="221" spans="1:41" x14ac:dyDescent="0.3">
      <c r="A221" t="s">
        <v>184</v>
      </c>
      <c r="B221" s="39"/>
      <c r="C221" s="39"/>
      <c r="D221" s="39"/>
      <c r="E221" s="39"/>
      <c r="F221" s="10" t="s">
        <v>186</v>
      </c>
      <c r="G221" s="39"/>
      <c r="H221" s="40"/>
      <c r="I221" s="39"/>
      <c r="J221" s="39"/>
      <c r="K221" s="39" t="s">
        <v>40</v>
      </c>
      <c r="L221" s="24"/>
      <c r="M221" s="27" t="s">
        <v>139</v>
      </c>
      <c r="N221" s="45"/>
      <c r="O221" s="27"/>
      <c r="P221" s="27">
        <v>1940</v>
      </c>
      <c r="Q221" s="27">
        <v>2101</v>
      </c>
      <c r="R221" s="27">
        <v>15</v>
      </c>
      <c r="S221" s="45">
        <v>0.24</v>
      </c>
      <c r="T221" s="45"/>
      <c r="U221" s="45">
        <v>0.08</v>
      </c>
      <c r="V221" s="45">
        <v>0.16</v>
      </c>
      <c r="W221" s="45">
        <v>0.08</v>
      </c>
      <c r="X221" s="45">
        <v>0.16</v>
      </c>
      <c r="Y221" s="45"/>
      <c r="Z221" s="45"/>
      <c r="AA221" s="45"/>
      <c r="AB221" s="45"/>
      <c r="AC221" s="45"/>
      <c r="AD221" s="45"/>
      <c r="AE221" s="45"/>
      <c r="AF221" s="45">
        <v>0.64</v>
      </c>
      <c r="AG221" s="45"/>
      <c r="AH221" s="34">
        <v>4440.8360695680003</v>
      </c>
      <c r="AI221" s="34">
        <v>178042.618304934</v>
      </c>
      <c r="AJ221" s="34">
        <v>5007.0871685347602</v>
      </c>
      <c r="AK221" s="34"/>
      <c r="AM221" s="13" t="str">
        <f t="shared" si="4"/>
        <v>.Mining.ConveyanceHigh Eff belt conveyor</v>
      </c>
      <c r="AO221" s="9"/>
    </row>
    <row r="222" spans="1:41" x14ac:dyDescent="0.3">
      <c r="A222" t="s">
        <v>184</v>
      </c>
      <c r="B222" s="39"/>
      <c r="C222" s="39"/>
      <c r="D222" s="39"/>
      <c r="E222" s="39"/>
      <c r="F222" t="s">
        <v>187</v>
      </c>
      <c r="G222" s="39"/>
      <c r="H222" s="40"/>
      <c r="I222" s="39"/>
      <c r="J222" s="39"/>
      <c r="K222" s="39" t="s">
        <v>40</v>
      </c>
      <c r="L222" s="24"/>
      <c r="M222" s="27" t="s">
        <v>139</v>
      </c>
      <c r="N222" s="45"/>
      <c r="O222" s="27"/>
      <c r="P222" s="27">
        <v>1940</v>
      </c>
      <c r="Q222" s="27">
        <v>2101</v>
      </c>
      <c r="R222" s="27">
        <v>15</v>
      </c>
      <c r="S222" s="45">
        <v>0.14000000000000001</v>
      </c>
      <c r="T222" s="45"/>
      <c r="U222" s="45">
        <v>0.18</v>
      </c>
      <c r="V222" s="45">
        <v>0.16</v>
      </c>
      <c r="W222" s="45">
        <v>0.18</v>
      </c>
      <c r="X222" s="45">
        <v>0.16</v>
      </c>
      <c r="Y222" s="45"/>
      <c r="Z222" s="45"/>
      <c r="AA222" s="45"/>
      <c r="AB222" s="45"/>
      <c r="AC222" s="45"/>
      <c r="AD222" s="45"/>
      <c r="AE222" s="45"/>
      <c r="AF222" s="45">
        <v>0.04</v>
      </c>
      <c r="AG222" s="45"/>
      <c r="AH222" s="34">
        <v>4440.8360695680003</v>
      </c>
      <c r="AI222" s="34">
        <v>237836.64050540101</v>
      </c>
      <c r="AJ222" s="34">
        <v>15855.776033693401</v>
      </c>
      <c r="AK222" s="34"/>
      <c r="AM222" s="13" t="str">
        <f t="shared" si="4"/>
        <v>.Mining.ConveyanceLow Eff screw conveyor</v>
      </c>
      <c r="AO222" s="6"/>
    </row>
    <row r="223" spans="1:41" x14ac:dyDescent="0.3">
      <c r="A223" t="s">
        <v>184</v>
      </c>
      <c r="B223" s="39"/>
      <c r="C223" s="39"/>
      <c r="D223" s="39"/>
      <c r="E223" s="39"/>
      <c r="F223" t="s">
        <v>188</v>
      </c>
      <c r="G223" s="39"/>
      <c r="H223" s="40"/>
      <c r="I223" s="39"/>
      <c r="J223" s="39"/>
      <c r="K223" s="39" t="s">
        <v>40</v>
      </c>
      <c r="L223" s="24"/>
      <c r="M223" s="27" t="s">
        <v>139</v>
      </c>
      <c r="N223" s="45"/>
      <c r="O223" s="27"/>
      <c r="P223" s="27">
        <v>1940</v>
      </c>
      <c r="Q223" s="27">
        <v>2101</v>
      </c>
      <c r="R223" s="27">
        <v>15</v>
      </c>
      <c r="S223" s="45">
        <v>0.06</v>
      </c>
      <c r="T223" s="45"/>
      <c r="U223" s="45">
        <v>0.02</v>
      </c>
      <c r="V223" s="45">
        <v>0.04</v>
      </c>
      <c r="W223" s="45">
        <v>0.02</v>
      </c>
      <c r="X223" s="45">
        <v>0.04</v>
      </c>
      <c r="Y223" s="45"/>
      <c r="Z223" s="45"/>
      <c r="AA223" s="45"/>
      <c r="AB223" s="45"/>
      <c r="AC223" s="45"/>
      <c r="AD223" s="45"/>
      <c r="AE223" s="45"/>
      <c r="AF223" s="45">
        <v>0.16</v>
      </c>
      <c r="AG223" s="45"/>
      <c r="AH223" s="34">
        <v>4440.8360695680003</v>
      </c>
      <c r="AI223" s="34">
        <v>340772.95128231402</v>
      </c>
      <c r="AJ223" s="34">
        <v>15855.776033693401</v>
      </c>
      <c r="AK223" s="34"/>
      <c r="AM223" s="13" t="str">
        <f t="shared" si="4"/>
        <v>.Mining.ConveyanceHigh Eff screw conveyor</v>
      </c>
      <c r="AO223" s="6"/>
    </row>
    <row r="224" spans="1:41" x14ac:dyDescent="0.3">
      <c r="A224" s="10" t="s">
        <v>184</v>
      </c>
      <c r="B224" s="39"/>
      <c r="C224" s="39"/>
      <c r="D224" s="39"/>
      <c r="E224" s="39"/>
      <c r="F224" t="s">
        <v>189</v>
      </c>
      <c r="G224" s="39"/>
      <c r="H224" s="40"/>
      <c r="I224" s="39"/>
      <c r="J224" s="39"/>
      <c r="K224" s="39" t="s">
        <v>40</v>
      </c>
      <c r="L224" s="24"/>
      <c r="M224" s="27" t="s">
        <v>139</v>
      </c>
      <c r="N224" s="45"/>
      <c r="O224" s="27"/>
      <c r="P224" s="27">
        <v>1940</v>
      </c>
      <c r="Q224" s="27">
        <v>2101</v>
      </c>
      <c r="R224" s="27">
        <v>15</v>
      </c>
      <c r="S224" s="45"/>
      <c r="T224" s="45"/>
      <c r="U224" s="45"/>
      <c r="V224" s="45"/>
      <c r="W224" s="45"/>
      <c r="X224" s="45"/>
      <c r="Y224" s="45"/>
      <c r="Z224" s="45"/>
      <c r="AA224" s="45"/>
      <c r="AB224" s="45"/>
      <c r="AC224" s="45"/>
      <c r="AD224" s="45"/>
      <c r="AE224" s="45"/>
      <c r="AF224" s="45"/>
      <c r="AG224" s="45"/>
      <c r="AH224" s="34">
        <v>4440.8360695680003</v>
      </c>
      <c r="AI224" s="34">
        <v>237836.64050540101</v>
      </c>
      <c r="AJ224" s="34">
        <v>15855.776033693401</v>
      </c>
      <c r="AK224" s="34"/>
      <c r="AM224" s="13" t="str">
        <f t="shared" si="4"/>
        <v>.Mining.ConveyanceLow Eff apron conveyor</v>
      </c>
      <c r="AO224" s="6"/>
    </row>
    <row r="225" spans="1:41" x14ac:dyDescent="0.3">
      <c r="A225" s="10" t="s">
        <v>184</v>
      </c>
      <c r="B225" s="39"/>
      <c r="C225" s="39"/>
      <c r="D225" s="39"/>
      <c r="E225" s="39"/>
      <c r="F225" s="10" t="s">
        <v>190</v>
      </c>
      <c r="G225" s="39"/>
      <c r="H225" s="40"/>
      <c r="I225" s="39"/>
      <c r="J225" s="39"/>
      <c r="K225" s="39" t="s">
        <v>40</v>
      </c>
      <c r="L225" s="24"/>
      <c r="M225" s="27" t="s">
        <v>139</v>
      </c>
      <c r="N225" s="45"/>
      <c r="O225" s="27"/>
      <c r="P225" s="27">
        <v>1940</v>
      </c>
      <c r="Q225" s="27">
        <v>2101</v>
      </c>
      <c r="R225" s="27">
        <v>15</v>
      </c>
      <c r="S225" s="45"/>
      <c r="T225" s="45"/>
      <c r="U225" s="45"/>
      <c r="V225" s="45"/>
      <c r="W225" s="45"/>
      <c r="X225" s="45"/>
      <c r="Y225" s="45"/>
      <c r="Z225" s="45"/>
      <c r="AA225" s="45"/>
      <c r="AB225" s="45"/>
      <c r="AC225" s="45"/>
      <c r="AD225" s="45"/>
      <c r="AE225" s="45"/>
      <c r="AF225" s="45"/>
      <c r="AG225" s="45"/>
      <c r="AH225" s="34">
        <v>4440.8360695680003</v>
      </c>
      <c r="AI225" s="34">
        <v>340772.95128231402</v>
      </c>
      <c r="AJ225" s="34">
        <v>15855.776033693401</v>
      </c>
      <c r="AK225" s="34"/>
      <c r="AM225" s="13" t="str">
        <f t="shared" si="4"/>
        <v>.Mining.ConveyanceHigh Eff apron conveyor</v>
      </c>
      <c r="AO225" s="9"/>
    </row>
    <row r="226" spans="1:41" x14ac:dyDescent="0.3">
      <c r="A226" t="s">
        <v>184</v>
      </c>
      <c r="B226" s="39"/>
      <c r="C226" s="39"/>
      <c r="D226" s="39"/>
      <c r="E226" s="39"/>
      <c r="F226" s="10" t="s">
        <v>191</v>
      </c>
      <c r="G226" s="39"/>
      <c r="H226" s="40"/>
      <c r="I226" s="39"/>
      <c r="J226" s="39"/>
      <c r="K226" s="39" t="s">
        <v>40</v>
      </c>
      <c r="L226" s="24"/>
      <c r="M226" s="27" t="s">
        <v>139</v>
      </c>
      <c r="N226" s="45"/>
      <c r="O226" s="27"/>
      <c r="P226" s="27">
        <v>1940</v>
      </c>
      <c r="Q226" s="27">
        <v>2101</v>
      </c>
      <c r="R226" s="27">
        <v>15</v>
      </c>
      <c r="S226" s="45"/>
      <c r="T226" s="45"/>
      <c r="U226" s="45"/>
      <c r="V226" s="45"/>
      <c r="W226" s="45"/>
      <c r="X226" s="45"/>
      <c r="Y226" s="45"/>
      <c r="Z226" s="45"/>
      <c r="AA226" s="45"/>
      <c r="AB226" s="45"/>
      <c r="AC226" s="45"/>
      <c r="AD226" s="45"/>
      <c r="AE226" s="45"/>
      <c r="AF226" s="45"/>
      <c r="AG226" s="45"/>
      <c r="AH226" s="34">
        <v>4440.8360695680003</v>
      </c>
      <c r="AI226" s="34">
        <v>475673.28101080301</v>
      </c>
      <c r="AJ226" s="34">
        <v>31711.552067386801</v>
      </c>
      <c r="AK226" s="34"/>
      <c r="AM226" s="13" t="str">
        <f t="shared" si="4"/>
        <v>.Mining.ConveyanceLow Eff chain conveyor</v>
      </c>
      <c r="AO226" s="6"/>
    </row>
    <row r="227" spans="1:41" x14ac:dyDescent="0.3">
      <c r="A227" t="s">
        <v>184</v>
      </c>
      <c r="B227" s="39"/>
      <c r="C227" s="39"/>
      <c r="D227" s="39"/>
      <c r="E227" s="39"/>
      <c r="F227" s="10" t="s">
        <v>192</v>
      </c>
      <c r="G227" s="39"/>
      <c r="H227" s="40"/>
      <c r="I227" s="39"/>
      <c r="J227" s="39"/>
      <c r="K227" s="39" t="s">
        <v>40</v>
      </c>
      <c r="L227" s="24"/>
      <c r="M227" s="27" t="s">
        <v>139</v>
      </c>
      <c r="N227" s="45"/>
      <c r="O227" s="27"/>
      <c r="P227" s="27">
        <v>1940</v>
      </c>
      <c r="Q227" s="27">
        <v>2101</v>
      </c>
      <c r="R227" s="27">
        <v>15</v>
      </c>
      <c r="S227" s="45"/>
      <c r="T227" s="45"/>
      <c r="U227" s="45"/>
      <c r="V227" s="45"/>
      <c r="W227" s="45"/>
      <c r="X227" s="45"/>
      <c r="Y227" s="45"/>
      <c r="Z227" s="45"/>
      <c r="AA227" s="45"/>
      <c r="AB227" s="45"/>
      <c r="AC227" s="45"/>
      <c r="AD227" s="45"/>
      <c r="AE227" s="45"/>
      <c r="AF227" s="45"/>
      <c r="AG227" s="45"/>
      <c r="AH227" s="34">
        <v>4440.8360695680003</v>
      </c>
      <c r="AI227" s="34">
        <v>578609.59178771498</v>
      </c>
      <c r="AJ227" s="34">
        <v>31711.552067386801</v>
      </c>
      <c r="AK227" s="34"/>
      <c r="AM227" s="13" t="str">
        <f t="shared" si="4"/>
        <v>.Mining.ConveyanceHigh Eff chain conveyor</v>
      </c>
      <c r="AO227" s="9"/>
    </row>
    <row r="228" spans="1:41" x14ac:dyDescent="0.3">
      <c r="B228" s="39"/>
      <c r="C228" s="39"/>
      <c r="D228" s="39"/>
      <c r="E228" s="39"/>
      <c r="G228" s="39"/>
      <c r="H228" s="40"/>
      <c r="I228" s="39"/>
      <c r="J228" s="39"/>
      <c r="K228" s="39"/>
      <c r="L228" s="24"/>
      <c r="M228" s="27"/>
      <c r="N228" s="45"/>
      <c r="O228" s="27"/>
      <c r="P228" s="27"/>
      <c r="Q228" s="27"/>
      <c r="R228" s="27"/>
      <c r="S228" s="45"/>
      <c r="T228" s="45"/>
      <c r="U228" s="45"/>
      <c r="V228" s="45"/>
      <c r="W228" s="45"/>
      <c r="X228" s="45"/>
      <c r="Y228" s="45"/>
      <c r="Z228" s="45"/>
      <c r="AA228" s="45"/>
      <c r="AB228" s="45"/>
      <c r="AC228" s="45"/>
      <c r="AD228" s="45"/>
      <c r="AE228" s="45"/>
      <c r="AF228" s="45"/>
      <c r="AG228" s="45"/>
      <c r="AH228" s="34"/>
      <c r="AI228" s="34"/>
      <c r="AJ228" s="34"/>
      <c r="AK228" s="34"/>
      <c r="AM228" s="13" t="str">
        <f t="shared" si="4"/>
        <v/>
      </c>
      <c r="AO228" s="9"/>
    </row>
    <row r="229" spans="1:41" x14ac:dyDescent="0.3">
      <c r="A229" t="s">
        <v>193</v>
      </c>
      <c r="B229" s="39"/>
      <c r="C229" s="39"/>
      <c r="D229" s="39"/>
      <c r="E229" s="39"/>
      <c r="G229" s="39"/>
      <c r="H229" s="40"/>
      <c r="I229" s="39"/>
      <c r="J229" s="39"/>
      <c r="K229" s="39" t="s">
        <v>40</v>
      </c>
      <c r="L229" s="24"/>
      <c r="M229" s="27" t="s">
        <v>139</v>
      </c>
      <c r="N229" s="45">
        <v>0.5</v>
      </c>
      <c r="O229" s="27">
        <v>10</v>
      </c>
      <c r="P229" s="27"/>
      <c r="Q229" s="27"/>
      <c r="R229" s="27"/>
      <c r="S229" s="45"/>
      <c r="T229" s="45"/>
      <c r="U229" s="45"/>
      <c r="V229" s="45"/>
      <c r="W229" s="45"/>
      <c r="X229" s="45"/>
      <c r="Y229" s="45"/>
      <c r="Z229" s="45"/>
      <c r="AA229" s="45"/>
      <c r="AB229" s="45"/>
      <c r="AC229" s="45"/>
      <c r="AD229" s="45"/>
      <c r="AE229" s="45"/>
      <c r="AF229" s="45"/>
      <c r="AG229" s="45"/>
      <c r="AH229" s="34"/>
      <c r="AI229" s="34"/>
      <c r="AJ229" s="34"/>
      <c r="AK229" s="34"/>
      <c r="AM229" s="13" t="str">
        <f t="shared" si="4"/>
        <v>.Mining.Compression.Small</v>
      </c>
      <c r="AO229" s="9"/>
    </row>
    <row r="230" spans="1:41" x14ac:dyDescent="0.3">
      <c r="A230" t="s">
        <v>193</v>
      </c>
      <c r="B230" s="39"/>
      <c r="C230" s="39"/>
      <c r="D230" s="39"/>
      <c r="E230" s="39"/>
      <c r="F230" s="10" t="s">
        <v>194</v>
      </c>
      <c r="G230" s="39"/>
      <c r="H230" s="40"/>
      <c r="I230" s="39"/>
      <c r="J230" s="39"/>
      <c r="K230" s="39" t="s">
        <v>40</v>
      </c>
      <c r="L230" s="24"/>
      <c r="M230" s="27" t="s">
        <v>139</v>
      </c>
      <c r="N230" s="45"/>
      <c r="O230" s="27"/>
      <c r="P230" s="27">
        <v>1940</v>
      </c>
      <c r="Q230" s="27">
        <v>2101</v>
      </c>
      <c r="R230" s="27">
        <v>10</v>
      </c>
      <c r="S230" s="45">
        <v>0.1</v>
      </c>
      <c r="T230" s="45"/>
      <c r="U230" s="45">
        <v>0.09</v>
      </c>
      <c r="V230" s="45">
        <v>0.1</v>
      </c>
      <c r="W230" s="45">
        <v>0.1</v>
      </c>
      <c r="X230" s="45">
        <v>0.1</v>
      </c>
      <c r="Y230" s="45"/>
      <c r="Z230" s="45"/>
      <c r="AA230" s="45"/>
      <c r="AB230" s="45"/>
      <c r="AC230" s="45"/>
      <c r="AD230" s="45"/>
      <c r="AE230" s="45"/>
      <c r="AF230" s="45">
        <v>0.1</v>
      </c>
      <c r="AG230" s="45"/>
      <c r="AH230" s="34">
        <v>1175.8197600000001</v>
      </c>
      <c r="AI230" s="34">
        <v>69332.544385279703</v>
      </c>
      <c r="AJ230" s="34">
        <v>2126.29879397994</v>
      </c>
      <c r="AK230" s="34"/>
      <c r="AM230" s="13" t="str">
        <f t="shared" si="4"/>
        <v>.Mining.Compression.SmallLow Eff centrifugal compressor</v>
      </c>
      <c r="AO230" s="9"/>
    </row>
    <row r="231" spans="1:41" x14ac:dyDescent="0.3">
      <c r="A231" t="s">
        <v>193</v>
      </c>
      <c r="B231" s="39"/>
      <c r="C231" s="39"/>
      <c r="D231" s="39"/>
      <c r="E231" s="39"/>
      <c r="F231" s="10" t="s">
        <v>195</v>
      </c>
      <c r="G231" s="39"/>
      <c r="H231" s="40"/>
      <c r="I231" s="39"/>
      <c r="J231" s="39"/>
      <c r="K231" s="39" t="s">
        <v>40</v>
      </c>
      <c r="L231" s="24"/>
      <c r="M231" s="27" t="s">
        <v>139</v>
      </c>
      <c r="N231" s="45"/>
      <c r="O231" s="27"/>
      <c r="P231" s="27">
        <v>1940</v>
      </c>
      <c r="Q231" s="27">
        <v>2101</v>
      </c>
      <c r="R231" s="27">
        <v>10</v>
      </c>
      <c r="S231" s="45">
        <v>0.1</v>
      </c>
      <c r="T231" s="45"/>
      <c r="U231" s="45">
        <v>0.01</v>
      </c>
      <c r="V231" s="45">
        <v>0.1</v>
      </c>
      <c r="W231" s="45">
        <v>0.1</v>
      </c>
      <c r="X231" s="45">
        <v>0.1</v>
      </c>
      <c r="Y231" s="45"/>
      <c r="Z231" s="45"/>
      <c r="AA231" s="45"/>
      <c r="AB231" s="45"/>
      <c r="AC231" s="45"/>
      <c r="AD231" s="45"/>
      <c r="AE231" s="45"/>
      <c r="AF231" s="45">
        <v>0.1</v>
      </c>
      <c r="AG231" s="45"/>
      <c r="AH231" s="34">
        <v>1175.8197600000001</v>
      </c>
      <c r="AI231" s="34">
        <v>107683.953772122</v>
      </c>
      <c r="AJ231" s="34">
        <v>2126.29879397994</v>
      </c>
      <c r="AK231" s="34"/>
      <c r="AM231" s="13" t="str">
        <f t="shared" si="4"/>
        <v>.Mining.Compression.SmallHigh Eff centrifugal compressor</v>
      </c>
      <c r="AO231" s="9"/>
    </row>
    <row r="232" spans="1:41" x14ac:dyDescent="0.3">
      <c r="A232" t="s">
        <v>193</v>
      </c>
      <c r="B232" s="39"/>
      <c r="C232" s="39"/>
      <c r="D232" s="39"/>
      <c r="E232" s="39"/>
      <c r="F232" s="10" t="s">
        <v>196</v>
      </c>
      <c r="G232" s="39"/>
      <c r="H232" s="40"/>
      <c r="I232" s="39"/>
      <c r="J232" s="39"/>
      <c r="K232" s="39" t="s">
        <v>40</v>
      </c>
      <c r="L232" s="24"/>
      <c r="M232" s="27" t="s">
        <v>139</v>
      </c>
      <c r="N232" s="45"/>
      <c r="O232" s="27"/>
      <c r="P232" s="27">
        <v>1940</v>
      </c>
      <c r="Q232" s="27">
        <v>2101</v>
      </c>
      <c r="R232" s="27">
        <v>10</v>
      </c>
      <c r="S232" s="45">
        <v>0.1</v>
      </c>
      <c r="T232" s="45"/>
      <c r="U232" s="45">
        <v>0.09</v>
      </c>
      <c r="V232" s="45">
        <v>0.1</v>
      </c>
      <c r="W232" s="45">
        <v>0.1</v>
      </c>
      <c r="X232" s="45">
        <v>0.1</v>
      </c>
      <c r="Y232" s="45"/>
      <c r="Z232" s="45"/>
      <c r="AA232" s="45"/>
      <c r="AB232" s="45"/>
      <c r="AC232" s="45"/>
      <c r="AD232" s="45"/>
      <c r="AE232" s="45"/>
      <c r="AF232" s="45">
        <v>0.1</v>
      </c>
      <c r="AG232" s="45"/>
      <c r="AH232" s="34">
        <v>1175.8197600000001</v>
      </c>
      <c r="AI232" s="34">
        <v>79732.426043071697</v>
      </c>
      <c r="AJ232" s="34">
        <v>2319.59868434175</v>
      </c>
      <c r="AK232" s="34"/>
      <c r="AM232" s="13" t="str">
        <f t="shared" si="4"/>
        <v>.Mining.Compression.SmallLow Eff reciprocating compressor</v>
      </c>
      <c r="AO232" s="6"/>
    </row>
    <row r="233" spans="1:41" x14ac:dyDescent="0.3">
      <c r="A233" s="10" t="s">
        <v>193</v>
      </c>
      <c r="B233" s="39"/>
      <c r="C233" s="39"/>
      <c r="D233" s="39"/>
      <c r="E233" s="39"/>
      <c r="F233" s="10" t="s">
        <v>197</v>
      </c>
      <c r="G233" s="39"/>
      <c r="H233" s="40"/>
      <c r="I233" s="39"/>
      <c r="J233" s="39"/>
      <c r="K233" s="39" t="s">
        <v>40</v>
      </c>
      <c r="L233" s="24"/>
      <c r="M233" s="27" t="s">
        <v>139</v>
      </c>
      <c r="N233" s="45"/>
      <c r="O233" s="27"/>
      <c r="P233" s="27">
        <v>1940</v>
      </c>
      <c r="Q233" s="27">
        <v>2101</v>
      </c>
      <c r="R233" s="27">
        <v>10</v>
      </c>
      <c r="S233" s="45">
        <v>0.1</v>
      </c>
      <c r="T233" s="45"/>
      <c r="U233" s="45">
        <v>0.01</v>
      </c>
      <c r="V233" s="45">
        <v>0.1</v>
      </c>
      <c r="W233" s="45">
        <v>0.1</v>
      </c>
      <c r="X233" s="45">
        <v>0.1</v>
      </c>
      <c r="Y233" s="45"/>
      <c r="Z233" s="45"/>
      <c r="AA233" s="45"/>
      <c r="AB233" s="45"/>
      <c r="AC233" s="45"/>
      <c r="AD233" s="45"/>
      <c r="AE233" s="45"/>
      <c r="AF233" s="45">
        <v>0.1</v>
      </c>
      <c r="AG233" s="45"/>
      <c r="AH233" s="34">
        <v>1175.8197600000001</v>
      </c>
      <c r="AI233" s="34">
        <v>118083.835429914</v>
      </c>
      <c r="AJ233" s="34">
        <v>2319.59868434175</v>
      </c>
      <c r="AK233" s="34"/>
      <c r="AM233" s="13" t="str">
        <f t="shared" si="4"/>
        <v>.Mining.Compression.SmallHigh Eff reciprocating compressor</v>
      </c>
      <c r="AO233" s="9"/>
    </row>
    <row r="234" spans="1:41" x14ac:dyDescent="0.3">
      <c r="A234" t="s">
        <v>193</v>
      </c>
      <c r="B234" s="39"/>
      <c r="C234" s="39"/>
      <c r="D234" s="39"/>
      <c r="E234" s="39"/>
      <c r="F234" s="10" t="s">
        <v>198</v>
      </c>
      <c r="G234" s="39"/>
      <c r="H234" s="40"/>
      <c r="I234" s="39"/>
      <c r="J234" s="39"/>
      <c r="K234" s="39" t="s">
        <v>40</v>
      </c>
      <c r="L234" s="24"/>
      <c r="M234" s="27" t="s">
        <v>139</v>
      </c>
      <c r="N234" s="45"/>
      <c r="O234" s="27"/>
      <c r="P234" s="27">
        <v>1940</v>
      </c>
      <c r="Q234" s="27">
        <v>2101</v>
      </c>
      <c r="R234" s="27">
        <v>10</v>
      </c>
      <c r="S234" s="45">
        <v>0.8</v>
      </c>
      <c r="T234" s="45"/>
      <c r="U234" s="45">
        <v>0.72</v>
      </c>
      <c r="V234" s="45">
        <v>0.8</v>
      </c>
      <c r="W234" s="45">
        <v>0.8</v>
      </c>
      <c r="X234" s="45">
        <v>0.8</v>
      </c>
      <c r="Y234" s="45"/>
      <c r="Z234" s="45"/>
      <c r="AA234" s="45"/>
      <c r="AB234" s="45"/>
      <c r="AC234" s="45"/>
      <c r="AD234" s="45"/>
      <c r="AE234" s="45"/>
      <c r="AF234" s="45">
        <v>0.8</v>
      </c>
      <c r="AG234" s="45"/>
      <c r="AH234" s="34">
        <v>1175.8197600000001</v>
      </c>
      <c r="AI234" s="34">
        <v>51999.999198041602</v>
      </c>
      <c r="AJ234" s="34">
        <v>1932.99890361812</v>
      </c>
      <c r="AK234" s="34"/>
      <c r="AM234" s="13" t="str">
        <f t="shared" si="4"/>
        <v>.Mining.Compression.SmallLow Eff rotary compressor</v>
      </c>
      <c r="AO234" s="6"/>
    </row>
    <row r="235" spans="1:41" x14ac:dyDescent="0.3">
      <c r="A235" t="s">
        <v>193</v>
      </c>
      <c r="B235" s="39"/>
      <c r="C235" s="39"/>
      <c r="D235" s="39"/>
      <c r="E235" s="39"/>
      <c r="F235" t="s">
        <v>199</v>
      </c>
      <c r="G235" s="39"/>
      <c r="H235" s="40"/>
      <c r="I235" s="39"/>
      <c r="J235" s="39"/>
      <c r="K235" s="39" t="s">
        <v>40</v>
      </c>
      <c r="L235" s="24"/>
      <c r="M235" s="27" t="s">
        <v>139</v>
      </c>
      <c r="N235" s="45"/>
      <c r="O235" s="27"/>
      <c r="P235" s="27">
        <v>1940</v>
      </c>
      <c r="Q235" s="27">
        <v>2101</v>
      </c>
      <c r="R235" s="27">
        <v>10</v>
      </c>
      <c r="S235" s="45">
        <v>0.8</v>
      </c>
      <c r="T235" s="45"/>
      <c r="U235" s="45">
        <v>0.08</v>
      </c>
      <c r="V235" s="45">
        <v>0.8</v>
      </c>
      <c r="W235" s="45">
        <v>0.8</v>
      </c>
      <c r="X235" s="45">
        <v>0.8</v>
      </c>
      <c r="Y235" s="45"/>
      <c r="Z235" s="45"/>
      <c r="AA235" s="45"/>
      <c r="AB235" s="45"/>
      <c r="AC235" s="45"/>
      <c r="AD235" s="45"/>
      <c r="AE235" s="45"/>
      <c r="AF235" s="45">
        <v>0.8</v>
      </c>
      <c r="AG235" s="45"/>
      <c r="AH235" s="34">
        <v>1175.8197600000001</v>
      </c>
      <c r="AI235" s="34">
        <v>90351.408584883597</v>
      </c>
      <c r="AJ235" s="34">
        <v>1932.99890361812</v>
      </c>
      <c r="AK235" s="34"/>
      <c r="AM235" s="13" t="str">
        <f t="shared" si="4"/>
        <v>.Mining.Compression.SmallHigh Eff rotary compressor</v>
      </c>
      <c r="AO235" s="9"/>
    </row>
    <row r="236" spans="1:41" x14ac:dyDescent="0.3">
      <c r="B236" s="39"/>
      <c r="C236" s="39"/>
      <c r="D236" s="39"/>
      <c r="E236" s="39"/>
      <c r="G236" s="39"/>
      <c r="H236" s="40"/>
      <c r="I236" s="39"/>
      <c r="J236" s="39"/>
      <c r="K236" s="39"/>
      <c r="L236" s="24"/>
      <c r="M236" s="27"/>
      <c r="N236" s="45"/>
      <c r="O236" s="27"/>
      <c r="P236" s="27"/>
      <c r="Q236" s="27"/>
      <c r="R236" s="27"/>
      <c r="S236" s="45"/>
      <c r="T236" s="45"/>
      <c r="U236" s="45"/>
      <c r="V236" s="45"/>
      <c r="W236" s="45"/>
      <c r="X236" s="45"/>
      <c r="Y236" s="45"/>
      <c r="Z236" s="45"/>
      <c r="AA236" s="45"/>
      <c r="AB236" s="45"/>
      <c r="AC236" s="45"/>
      <c r="AD236" s="45"/>
      <c r="AE236" s="45"/>
      <c r="AF236" s="45"/>
      <c r="AG236" s="45"/>
      <c r="AH236" s="34"/>
      <c r="AI236" s="34"/>
      <c r="AJ236" s="34"/>
      <c r="AK236" s="34"/>
      <c r="AM236" s="13" t="str">
        <f t="shared" si="4"/>
        <v/>
      </c>
      <c r="AO236" s="9"/>
    </row>
    <row r="237" spans="1:41" x14ac:dyDescent="0.3">
      <c r="A237" t="s">
        <v>200</v>
      </c>
      <c r="B237" s="39"/>
      <c r="C237" s="39"/>
      <c r="D237" s="39"/>
      <c r="E237" s="39"/>
      <c r="G237" s="39"/>
      <c r="H237" s="40"/>
      <c r="I237" s="39"/>
      <c r="J237" s="39"/>
      <c r="K237" s="39" t="s">
        <v>40</v>
      </c>
      <c r="L237" s="24"/>
      <c r="M237" s="27" t="s">
        <v>139</v>
      </c>
      <c r="N237" s="45">
        <v>0.5</v>
      </c>
      <c r="O237" s="27">
        <v>10</v>
      </c>
      <c r="P237" s="27"/>
      <c r="Q237" s="27"/>
      <c r="R237" s="27"/>
      <c r="S237" s="45"/>
      <c r="T237" s="45"/>
      <c r="U237" s="45"/>
      <c r="V237" s="45"/>
      <c r="W237" s="45"/>
      <c r="X237" s="45"/>
      <c r="Y237" s="45"/>
      <c r="Z237" s="45"/>
      <c r="AA237" s="45"/>
      <c r="AB237" s="45"/>
      <c r="AC237" s="45"/>
      <c r="AD237" s="45"/>
      <c r="AE237" s="45"/>
      <c r="AF237" s="45"/>
      <c r="AG237" s="45"/>
      <c r="AH237" s="34"/>
      <c r="AI237" s="34"/>
      <c r="AJ237" s="34"/>
      <c r="AK237" s="34"/>
      <c r="AM237" s="13" t="str">
        <f t="shared" si="4"/>
        <v>.Mining.Compression.Large</v>
      </c>
      <c r="AO237" s="9"/>
    </row>
    <row r="238" spans="1:41" x14ac:dyDescent="0.3">
      <c r="A238" t="s">
        <v>200</v>
      </c>
      <c r="B238" s="39"/>
      <c r="C238" s="39"/>
      <c r="D238" s="39"/>
      <c r="E238" s="39"/>
      <c r="F238" t="s">
        <v>194</v>
      </c>
      <c r="G238" s="39"/>
      <c r="H238" s="40"/>
      <c r="I238" s="39"/>
      <c r="J238" s="39"/>
      <c r="K238" s="39" t="s">
        <v>40</v>
      </c>
      <c r="L238" s="24"/>
      <c r="M238" s="27" t="s">
        <v>139</v>
      </c>
      <c r="N238" s="45"/>
      <c r="O238" s="27"/>
      <c r="P238" s="27">
        <v>1940</v>
      </c>
      <c r="Q238" s="27">
        <v>2101</v>
      </c>
      <c r="R238" s="27">
        <v>10</v>
      </c>
      <c r="S238" s="45">
        <v>7.0000000000000007E-2</v>
      </c>
      <c r="T238" s="45"/>
      <c r="U238" s="45">
        <v>0.09</v>
      </c>
      <c r="V238" s="45">
        <v>0.08</v>
      </c>
      <c r="W238" s="45">
        <v>0.09</v>
      </c>
      <c r="X238" s="45">
        <v>0.08</v>
      </c>
      <c r="Y238" s="45"/>
      <c r="Z238" s="45"/>
      <c r="AA238" s="45"/>
      <c r="AB238" s="45"/>
      <c r="AC238" s="45"/>
      <c r="AD238" s="45"/>
      <c r="AE238" s="45"/>
      <c r="AF238" s="45">
        <v>0.02</v>
      </c>
      <c r="AG238" s="45"/>
      <c r="AH238" s="34">
        <v>8230.7383200000004</v>
      </c>
      <c r="AI238" s="34">
        <v>356854.48553115601</v>
      </c>
      <c r="AJ238" s="34">
        <v>21266.911000305001</v>
      </c>
      <c r="AK238" s="34"/>
      <c r="AM238" s="13" t="str">
        <f t="shared" si="4"/>
        <v>.Mining.Compression.LargeLow Eff centrifugal compressor</v>
      </c>
      <c r="AO238" s="9"/>
    </row>
    <row r="239" spans="1:41" x14ac:dyDescent="0.3">
      <c r="A239" t="s">
        <v>200</v>
      </c>
      <c r="B239" s="39"/>
      <c r="C239" s="39"/>
      <c r="D239" s="39"/>
      <c r="E239" s="39"/>
      <c r="F239" t="s">
        <v>195</v>
      </c>
      <c r="G239" s="39"/>
      <c r="H239" s="40"/>
      <c r="I239" s="39"/>
      <c r="J239" s="39"/>
      <c r="K239" s="39" t="s">
        <v>40</v>
      </c>
      <c r="L239" s="24"/>
      <c r="M239" s="27" t="s">
        <v>139</v>
      </c>
      <c r="N239" s="45"/>
      <c r="O239" s="27"/>
      <c r="P239" s="27">
        <v>1940</v>
      </c>
      <c r="Q239" s="27">
        <v>2101</v>
      </c>
      <c r="R239" s="27">
        <v>10</v>
      </c>
      <c r="S239" s="45">
        <v>0.03</v>
      </c>
      <c r="T239" s="45"/>
      <c r="U239" s="45">
        <v>0.01</v>
      </c>
      <c r="V239" s="45">
        <v>0.02</v>
      </c>
      <c r="W239" s="45">
        <v>0.01</v>
      </c>
      <c r="X239" s="45">
        <v>0.02</v>
      </c>
      <c r="Y239" s="45"/>
      <c r="Z239" s="45"/>
      <c r="AA239" s="45"/>
      <c r="AB239" s="45"/>
      <c r="AC239" s="45"/>
      <c r="AD239" s="45"/>
      <c r="AE239" s="45"/>
      <c r="AF239" s="45">
        <v>0.08</v>
      </c>
      <c r="AG239" s="45"/>
      <c r="AH239" s="34">
        <v>8230.7383200000004</v>
      </c>
      <c r="AI239" s="34">
        <v>531127.80171548098</v>
      </c>
      <c r="AJ239" s="34">
        <v>21266.911000305001</v>
      </c>
      <c r="AK239" s="34"/>
      <c r="AM239" s="13" t="str">
        <f t="shared" si="4"/>
        <v>.Mining.Compression.LargeHigh Eff centrifugal compressor</v>
      </c>
      <c r="AO239" s="9"/>
    </row>
    <row r="240" spans="1:41" x14ac:dyDescent="0.3">
      <c r="A240" t="s">
        <v>200</v>
      </c>
      <c r="B240" s="39"/>
      <c r="C240" s="39"/>
      <c r="D240" s="39"/>
      <c r="E240" s="39"/>
      <c r="F240" t="s">
        <v>196</v>
      </c>
      <c r="G240" s="39"/>
      <c r="H240" s="40"/>
      <c r="I240" s="39"/>
      <c r="J240" s="39"/>
      <c r="K240" s="39" t="s">
        <v>40</v>
      </c>
      <c r="L240" s="24"/>
      <c r="M240" s="27" t="s">
        <v>139</v>
      </c>
      <c r="N240" s="45"/>
      <c r="O240" s="27"/>
      <c r="P240" s="27">
        <v>1940</v>
      </c>
      <c r="Q240" s="27">
        <v>2101</v>
      </c>
      <c r="R240" s="27">
        <v>10</v>
      </c>
      <c r="S240" s="45">
        <v>7.0000000000000007E-2</v>
      </c>
      <c r="T240" s="45"/>
      <c r="U240" s="45">
        <v>0.09</v>
      </c>
      <c r="V240" s="45">
        <v>0.08</v>
      </c>
      <c r="W240" s="45">
        <v>0.09</v>
      </c>
      <c r="X240" s="45">
        <v>0.08</v>
      </c>
      <c r="Y240" s="45"/>
      <c r="Z240" s="45"/>
      <c r="AA240" s="45"/>
      <c r="AB240" s="45"/>
      <c r="AC240" s="45"/>
      <c r="AD240" s="45"/>
      <c r="AE240" s="45"/>
      <c r="AF240" s="45">
        <v>0.02</v>
      </c>
      <c r="AG240" s="45"/>
      <c r="AH240" s="34">
        <v>8230.7383200000004</v>
      </c>
      <c r="AI240" s="34">
        <v>410382.65836082998</v>
      </c>
      <c r="AJ240" s="34">
        <v>23200.266545787101</v>
      </c>
      <c r="AK240" s="34"/>
      <c r="AM240" s="13" t="str">
        <f t="shared" si="4"/>
        <v>.Mining.Compression.LargeLow Eff reciprocating compressor</v>
      </c>
      <c r="AO240" s="6"/>
    </row>
    <row r="241" spans="1:41" x14ac:dyDescent="0.3">
      <c r="A241" s="10" t="s">
        <v>200</v>
      </c>
      <c r="B241" s="39"/>
      <c r="C241" s="39"/>
      <c r="D241" s="39"/>
      <c r="E241" s="39"/>
      <c r="F241" s="10" t="s">
        <v>197</v>
      </c>
      <c r="G241" s="39"/>
      <c r="H241" s="40"/>
      <c r="I241" s="39"/>
      <c r="J241" s="39"/>
      <c r="K241" s="39" t="s">
        <v>40</v>
      </c>
      <c r="L241" s="24"/>
      <c r="M241" s="27" t="s">
        <v>139</v>
      </c>
      <c r="N241" s="45"/>
      <c r="O241" s="27"/>
      <c r="P241" s="27">
        <v>1940</v>
      </c>
      <c r="Q241" s="27">
        <v>2101</v>
      </c>
      <c r="R241" s="27">
        <v>10</v>
      </c>
      <c r="S241" s="45">
        <v>0.03</v>
      </c>
      <c r="T241" s="45"/>
      <c r="U241" s="45">
        <v>0.01</v>
      </c>
      <c r="V241" s="45">
        <v>0.02</v>
      </c>
      <c r="W241" s="45">
        <v>0.01</v>
      </c>
      <c r="X241" s="45">
        <v>0.02</v>
      </c>
      <c r="Y241" s="45"/>
      <c r="Z241" s="45"/>
      <c r="AA241" s="45"/>
      <c r="AB241" s="45"/>
      <c r="AC241" s="45"/>
      <c r="AD241" s="45"/>
      <c r="AE241" s="45"/>
      <c r="AF241" s="45">
        <v>0.08</v>
      </c>
      <c r="AG241" s="45"/>
      <c r="AH241" s="34">
        <v>8230.7383200000004</v>
      </c>
      <c r="AI241" s="34">
        <v>584655.97454515495</v>
      </c>
      <c r="AJ241" s="34">
        <v>23200.266545787101</v>
      </c>
      <c r="AK241" s="34"/>
      <c r="AM241" s="13" t="str">
        <f t="shared" si="4"/>
        <v>.Mining.Compression.LargeHigh Eff reciprocating compressor</v>
      </c>
      <c r="AO241" s="9"/>
    </row>
    <row r="242" spans="1:41" x14ac:dyDescent="0.3">
      <c r="A242" t="s">
        <v>200</v>
      </c>
      <c r="B242" s="39"/>
      <c r="C242" s="39"/>
      <c r="D242" s="39"/>
      <c r="E242" s="39"/>
      <c r="F242" s="10" t="s">
        <v>198</v>
      </c>
      <c r="G242" s="39"/>
      <c r="H242" s="40"/>
      <c r="I242" s="39"/>
      <c r="J242" s="39"/>
      <c r="K242" s="39" t="s">
        <v>40</v>
      </c>
      <c r="L242" s="24"/>
      <c r="M242" s="27" t="s">
        <v>139</v>
      </c>
      <c r="N242" s="45"/>
      <c r="O242" s="27"/>
      <c r="P242" s="27">
        <v>1940</v>
      </c>
      <c r="Q242" s="27">
        <v>2101</v>
      </c>
      <c r="R242" s="27">
        <v>10</v>
      </c>
      <c r="S242" s="45">
        <v>0.56000000000000005</v>
      </c>
      <c r="T242" s="45"/>
      <c r="U242" s="45">
        <v>0.72</v>
      </c>
      <c r="V242" s="45">
        <v>0.64</v>
      </c>
      <c r="W242" s="45">
        <v>0.72</v>
      </c>
      <c r="X242" s="45">
        <v>0.64</v>
      </c>
      <c r="Y242" s="45"/>
      <c r="Z242" s="45"/>
      <c r="AA242" s="45"/>
      <c r="AB242" s="45"/>
      <c r="AC242" s="45"/>
      <c r="AD242" s="45"/>
      <c r="AE242" s="45"/>
      <c r="AF242" s="45">
        <v>0.16</v>
      </c>
      <c r="AG242" s="45"/>
      <c r="AH242" s="34">
        <v>8230.7383200000004</v>
      </c>
      <c r="AI242" s="34">
        <v>267643.90555638401</v>
      </c>
      <c r="AJ242" s="34">
        <v>19333.555454822701</v>
      </c>
      <c r="AK242" s="34"/>
      <c r="AM242" s="13" t="str">
        <f t="shared" si="4"/>
        <v>.Mining.Compression.LargeLow Eff rotary compressor</v>
      </c>
      <c r="AO242" s="6"/>
    </row>
    <row r="243" spans="1:41" x14ac:dyDescent="0.3">
      <c r="A243" t="s">
        <v>200</v>
      </c>
      <c r="B243" s="39"/>
      <c r="C243" s="39"/>
      <c r="D243" s="39"/>
      <c r="E243" s="39"/>
      <c r="F243" s="10" t="s">
        <v>199</v>
      </c>
      <c r="G243" s="39"/>
      <c r="H243" s="40"/>
      <c r="I243" s="39"/>
      <c r="J243" s="39"/>
      <c r="K243" s="39" t="s">
        <v>40</v>
      </c>
      <c r="L243" s="24"/>
      <c r="M243" s="27" t="s">
        <v>139</v>
      </c>
      <c r="N243" s="45"/>
      <c r="O243" s="27"/>
      <c r="P243" s="27">
        <v>1940</v>
      </c>
      <c r="Q243" s="27">
        <v>2101</v>
      </c>
      <c r="R243" s="27">
        <v>10</v>
      </c>
      <c r="S243" s="45">
        <v>0.24</v>
      </c>
      <c r="T243" s="45"/>
      <c r="U243" s="45">
        <v>0.08</v>
      </c>
      <c r="V243" s="45">
        <v>0.16</v>
      </c>
      <c r="W243" s="45">
        <v>0.08</v>
      </c>
      <c r="X243" s="45">
        <v>0.16</v>
      </c>
      <c r="Y243" s="45"/>
      <c r="Z243" s="45"/>
      <c r="AA243" s="45"/>
      <c r="AB243" s="45"/>
      <c r="AC243" s="45"/>
      <c r="AD243" s="45"/>
      <c r="AE243" s="45"/>
      <c r="AF243" s="45">
        <v>0.64</v>
      </c>
      <c r="AG243" s="45"/>
      <c r="AH243" s="34">
        <v>8230.7383200000004</v>
      </c>
      <c r="AI243" s="34">
        <v>441917.22174071003</v>
      </c>
      <c r="AJ243" s="34">
        <v>19333.555454822701</v>
      </c>
      <c r="AK243" s="34"/>
      <c r="AM243" s="13" t="str">
        <f t="shared" si="4"/>
        <v>.Mining.Compression.LargeHigh Eff rotary compressor</v>
      </c>
      <c r="AO243" s="6"/>
    </row>
    <row r="244" spans="1:41" x14ac:dyDescent="0.3">
      <c r="B244" s="39"/>
      <c r="C244" s="39"/>
      <c r="D244" s="39"/>
      <c r="E244" s="39"/>
      <c r="G244" s="39"/>
      <c r="H244" s="40"/>
      <c r="I244" s="39"/>
      <c r="J244" s="39"/>
      <c r="K244" s="39"/>
      <c r="L244" s="24"/>
      <c r="M244" s="27"/>
      <c r="N244" s="45"/>
      <c r="O244" s="27"/>
      <c r="P244" s="27"/>
      <c r="Q244" s="27"/>
      <c r="R244" s="27"/>
      <c r="S244" s="45"/>
      <c r="T244" s="45"/>
      <c r="U244" s="45"/>
      <c r="V244" s="45"/>
      <c r="W244" s="45"/>
      <c r="X244" s="45"/>
      <c r="Y244" s="45"/>
      <c r="Z244" s="45"/>
      <c r="AA244" s="45"/>
      <c r="AB244" s="45"/>
      <c r="AC244" s="45"/>
      <c r="AD244" s="45"/>
      <c r="AE244" s="45"/>
      <c r="AF244" s="45"/>
      <c r="AG244" s="45"/>
      <c r="AH244" s="34"/>
      <c r="AI244" s="34"/>
      <c r="AJ244" s="34"/>
      <c r="AK244" s="34"/>
      <c r="AM244" s="13" t="str">
        <f t="shared" si="4"/>
        <v/>
      </c>
      <c r="AO244" s="6"/>
    </row>
    <row r="245" spans="1:41" x14ac:dyDescent="0.3">
      <c r="A245" t="s">
        <v>201</v>
      </c>
      <c r="B245" s="39"/>
      <c r="C245" s="39"/>
      <c r="D245" s="39"/>
      <c r="E245" s="39"/>
      <c r="G245" s="39"/>
      <c r="H245" s="40"/>
      <c r="I245" s="39"/>
      <c r="J245" s="39"/>
      <c r="K245" s="39" t="s">
        <v>40</v>
      </c>
      <c r="L245" s="24"/>
      <c r="M245" s="27" t="s">
        <v>139</v>
      </c>
      <c r="N245" s="45">
        <v>0.5</v>
      </c>
      <c r="O245" s="27">
        <v>10</v>
      </c>
      <c r="P245" s="27"/>
      <c r="Q245" s="27"/>
      <c r="R245" s="27"/>
      <c r="S245" s="45"/>
      <c r="T245" s="45"/>
      <c r="U245" s="45"/>
      <c r="V245" s="45"/>
      <c r="W245" s="45"/>
      <c r="X245" s="45"/>
      <c r="Y245" s="45"/>
      <c r="Z245" s="45"/>
      <c r="AA245" s="45"/>
      <c r="AB245" s="45"/>
      <c r="AC245" s="45"/>
      <c r="AD245" s="45"/>
      <c r="AE245" s="45"/>
      <c r="AF245" s="45"/>
      <c r="AG245" s="45"/>
      <c r="AH245" s="34"/>
      <c r="AI245" s="34"/>
      <c r="AJ245" s="34"/>
      <c r="AK245" s="34"/>
      <c r="AM245" s="13" t="str">
        <f t="shared" si="4"/>
        <v>.Mining.Pumping.General.Small</v>
      </c>
      <c r="AO245" s="6"/>
    </row>
    <row r="246" spans="1:41" x14ac:dyDescent="0.3">
      <c r="A246" t="s">
        <v>201</v>
      </c>
      <c r="B246" s="39"/>
      <c r="C246" s="39"/>
      <c r="D246" s="39"/>
      <c r="E246" s="39"/>
      <c r="F246" s="10" t="s">
        <v>202</v>
      </c>
      <c r="G246" s="39"/>
      <c r="H246" s="40"/>
      <c r="I246" s="39"/>
      <c r="J246" s="39"/>
      <c r="K246" s="39" t="s">
        <v>40</v>
      </c>
      <c r="L246" s="24"/>
      <c r="M246" s="27" t="s">
        <v>139</v>
      </c>
      <c r="N246" s="45"/>
      <c r="O246" s="27"/>
      <c r="P246" s="27">
        <v>1940</v>
      </c>
      <c r="Q246" s="27">
        <v>2101</v>
      </c>
      <c r="R246" s="27">
        <v>10</v>
      </c>
      <c r="S246" s="45">
        <v>0.7</v>
      </c>
      <c r="T246" s="45"/>
      <c r="U246" s="45">
        <v>0.9</v>
      </c>
      <c r="V246" s="45">
        <v>0.8</v>
      </c>
      <c r="W246" s="45">
        <v>0.9</v>
      </c>
      <c r="X246" s="45">
        <v>0.8</v>
      </c>
      <c r="Y246" s="45"/>
      <c r="Z246" s="45"/>
      <c r="AA246" s="45"/>
      <c r="AB246" s="45"/>
      <c r="AC246" s="45"/>
      <c r="AD246" s="45"/>
      <c r="AE246" s="45"/>
      <c r="AF246" s="45">
        <v>0.2</v>
      </c>
      <c r="AG246" s="45"/>
      <c r="AH246" s="34">
        <v>940.65580799999998</v>
      </c>
      <c r="AI246" s="34">
        <v>37648.042521735697</v>
      </c>
      <c r="AJ246" s="34">
        <v>625.68748094067701</v>
      </c>
      <c r="AK246" s="34"/>
      <c r="AM246" s="13" t="str">
        <f t="shared" si="4"/>
        <v>.Mining.Pumping.General.SmallLow Eff centrifugal pump</v>
      </c>
      <c r="AO246" s="6"/>
    </row>
    <row r="247" spans="1:41" x14ac:dyDescent="0.3">
      <c r="A247" t="s">
        <v>201</v>
      </c>
      <c r="B247" s="39"/>
      <c r="C247" s="39"/>
      <c r="D247" s="39"/>
      <c r="E247" s="39"/>
      <c r="F247" s="10" t="s">
        <v>203</v>
      </c>
      <c r="G247" s="39"/>
      <c r="H247" s="40"/>
      <c r="I247" s="39"/>
      <c r="J247" s="39"/>
      <c r="K247" s="39" t="s">
        <v>40</v>
      </c>
      <c r="L247" s="24"/>
      <c r="M247" s="27" t="s">
        <v>139</v>
      </c>
      <c r="N247" s="45"/>
      <c r="O247" s="27"/>
      <c r="P247" s="27">
        <v>1940</v>
      </c>
      <c r="Q247" s="27">
        <v>2101</v>
      </c>
      <c r="R247" s="27">
        <v>10</v>
      </c>
      <c r="S247" s="45"/>
      <c r="T247" s="45"/>
      <c r="U247" s="45"/>
      <c r="V247" s="45"/>
      <c r="W247" s="45"/>
      <c r="X247" s="45"/>
      <c r="Y247" s="45"/>
      <c r="Z247" s="45"/>
      <c r="AA247" s="45"/>
      <c r="AB247" s="45"/>
      <c r="AC247" s="45"/>
      <c r="AD247" s="45"/>
      <c r="AE247" s="45"/>
      <c r="AF247" s="45"/>
      <c r="AG247" s="45"/>
      <c r="AH247" s="34">
        <v>940.65580799999998</v>
      </c>
      <c r="AI247" s="34">
        <v>71487.521392478506</v>
      </c>
      <c r="AJ247" s="34">
        <v>625.68748094067701</v>
      </c>
      <c r="AK247" s="34"/>
      <c r="AM247" s="13" t="str">
        <f t="shared" si="4"/>
        <v>.Mining.Pumping.General.SmallMed Eff centrifugal pump variable speed</v>
      </c>
      <c r="AO247" s="9"/>
    </row>
    <row r="248" spans="1:41" x14ac:dyDescent="0.3">
      <c r="A248" t="s">
        <v>201</v>
      </c>
      <c r="B248" s="39"/>
      <c r="C248" s="39"/>
      <c r="D248" s="39"/>
      <c r="E248" s="39"/>
      <c r="F248" s="10" t="s">
        <v>204</v>
      </c>
      <c r="G248" s="39"/>
      <c r="H248" s="40"/>
      <c r="I248" s="39"/>
      <c r="J248" s="39"/>
      <c r="K248" s="39" t="s">
        <v>40</v>
      </c>
      <c r="L248" s="24"/>
      <c r="M248" s="27" t="s">
        <v>139</v>
      </c>
      <c r="N248" s="45"/>
      <c r="O248" s="27"/>
      <c r="P248" s="27">
        <v>1940</v>
      </c>
      <c r="Q248" s="27">
        <v>2101</v>
      </c>
      <c r="R248" s="27">
        <v>10</v>
      </c>
      <c r="S248" s="45">
        <v>0.3</v>
      </c>
      <c r="T248" s="45"/>
      <c r="U248" s="45">
        <v>0.1</v>
      </c>
      <c r="V248" s="45">
        <v>0.2</v>
      </c>
      <c r="W248" s="45">
        <v>0.1</v>
      </c>
      <c r="X248" s="45">
        <v>0.2</v>
      </c>
      <c r="Y248" s="45"/>
      <c r="Z248" s="45"/>
      <c r="AA248" s="45"/>
      <c r="AB248" s="45"/>
      <c r="AC248" s="45"/>
      <c r="AD248" s="45"/>
      <c r="AE248" s="45"/>
      <c r="AF248" s="45">
        <v>0.8</v>
      </c>
      <c r="AG248" s="45"/>
      <c r="AH248" s="34">
        <v>940.65580799999998</v>
      </c>
      <c r="AI248" s="34">
        <v>73270.730713159501</v>
      </c>
      <c r="AJ248" s="34">
        <v>625.68748094067701</v>
      </c>
      <c r="AK248" s="34"/>
      <c r="AM248" s="13" t="str">
        <f t="shared" si="4"/>
        <v>.Mining.Pumping.General.SmallHigh Eff centrifugal pump variable speed</v>
      </c>
      <c r="AO248" s="6"/>
    </row>
    <row r="249" spans="1:41" x14ac:dyDescent="0.3">
      <c r="B249" s="39"/>
      <c r="C249" s="39"/>
      <c r="D249" s="39"/>
      <c r="E249" s="39"/>
      <c r="G249" s="39"/>
      <c r="H249" s="40"/>
      <c r="I249" s="39"/>
      <c r="J249" s="39"/>
      <c r="K249" s="39"/>
      <c r="L249" s="24"/>
      <c r="M249" s="27"/>
      <c r="N249" s="45"/>
      <c r="O249" s="27"/>
      <c r="P249" s="27"/>
      <c r="Q249" s="27"/>
      <c r="R249" s="27"/>
      <c r="S249" s="45"/>
      <c r="T249" s="45"/>
      <c r="U249" s="45"/>
      <c r="V249" s="45"/>
      <c r="W249" s="45"/>
      <c r="X249" s="45"/>
      <c r="Y249" s="45"/>
      <c r="Z249" s="45"/>
      <c r="AA249" s="45"/>
      <c r="AB249" s="45"/>
      <c r="AC249" s="45"/>
      <c r="AD249" s="45"/>
      <c r="AE249" s="45"/>
      <c r="AF249" s="45"/>
      <c r="AG249" s="45"/>
      <c r="AH249" s="34"/>
      <c r="AI249" s="34"/>
      <c r="AJ249" s="34"/>
      <c r="AK249" s="34"/>
      <c r="AM249" s="13" t="str">
        <f t="shared" si="4"/>
        <v/>
      </c>
      <c r="AO249" s="6"/>
    </row>
    <row r="250" spans="1:41" x14ac:dyDescent="0.3">
      <c r="A250" t="s">
        <v>205</v>
      </c>
      <c r="B250" s="39"/>
      <c r="C250" s="39"/>
      <c r="D250" s="39"/>
      <c r="E250" s="39"/>
      <c r="G250" s="39"/>
      <c r="H250" s="40"/>
      <c r="I250" s="39"/>
      <c r="J250" s="39"/>
      <c r="K250" s="39" t="s">
        <v>40</v>
      </c>
      <c r="L250" s="24"/>
      <c r="M250" s="27" t="s">
        <v>139</v>
      </c>
      <c r="N250" s="45">
        <v>0.5</v>
      </c>
      <c r="O250" s="27">
        <v>10</v>
      </c>
      <c r="P250" s="27"/>
      <c r="Q250" s="27"/>
      <c r="R250" s="27"/>
      <c r="S250" s="45"/>
      <c r="T250" s="45"/>
      <c r="U250" s="45"/>
      <c r="V250" s="45"/>
      <c r="W250" s="45"/>
      <c r="X250" s="45"/>
      <c r="Y250" s="45"/>
      <c r="Z250" s="45"/>
      <c r="AA250" s="45"/>
      <c r="AB250" s="45"/>
      <c r="AC250" s="45"/>
      <c r="AD250" s="45"/>
      <c r="AE250" s="45"/>
      <c r="AF250" s="45"/>
      <c r="AG250" s="45"/>
      <c r="AH250" s="34"/>
      <c r="AI250" s="34"/>
      <c r="AJ250" s="34"/>
      <c r="AK250" s="34"/>
      <c r="AM250" s="13" t="str">
        <f t="shared" si="4"/>
        <v>.Mining.Pumping.General.Large</v>
      </c>
      <c r="AO250" s="6"/>
    </row>
    <row r="251" spans="1:41" x14ac:dyDescent="0.3">
      <c r="A251" t="s">
        <v>205</v>
      </c>
      <c r="B251" s="39"/>
      <c r="C251" s="39"/>
      <c r="D251" s="39"/>
      <c r="E251" s="39"/>
      <c r="F251" s="10" t="s">
        <v>202</v>
      </c>
      <c r="G251" s="39"/>
      <c r="H251" s="40"/>
      <c r="I251" s="39"/>
      <c r="J251" s="39"/>
      <c r="K251" s="39" t="s">
        <v>40</v>
      </c>
      <c r="L251" s="24"/>
      <c r="M251" s="27" t="s">
        <v>139</v>
      </c>
      <c r="N251" s="45"/>
      <c r="O251" s="27"/>
      <c r="P251" s="27">
        <v>1940</v>
      </c>
      <c r="Q251" s="27">
        <v>2101</v>
      </c>
      <c r="R251" s="27">
        <v>10</v>
      </c>
      <c r="S251" s="45">
        <v>0.7</v>
      </c>
      <c r="T251" s="45"/>
      <c r="U251" s="45">
        <v>0.9</v>
      </c>
      <c r="V251" s="45">
        <v>0.8</v>
      </c>
      <c r="W251" s="45">
        <v>0.9</v>
      </c>
      <c r="X251" s="45">
        <v>0.8</v>
      </c>
      <c r="Y251" s="45"/>
      <c r="Z251" s="45"/>
      <c r="AA251" s="45"/>
      <c r="AB251" s="45"/>
      <c r="AC251" s="45"/>
      <c r="AD251" s="45"/>
      <c r="AE251" s="45"/>
      <c r="AF251" s="45">
        <v>0.2</v>
      </c>
      <c r="AG251" s="45"/>
      <c r="AH251" s="34">
        <v>9406.5580800000007</v>
      </c>
      <c r="AI251" s="34">
        <v>210829.038121719</v>
      </c>
      <c r="AJ251" s="34">
        <v>625.68748094067701</v>
      </c>
      <c r="AK251" s="34"/>
      <c r="AM251" s="13" t="str">
        <f t="shared" si="4"/>
        <v>.Mining.Pumping.General.LargeLow Eff centrifugal pump</v>
      </c>
      <c r="AO251" s="6"/>
    </row>
    <row r="252" spans="1:41" x14ac:dyDescent="0.3">
      <c r="A252" s="10" t="s">
        <v>205</v>
      </c>
      <c r="B252" s="39"/>
      <c r="C252" s="39"/>
      <c r="D252" s="39"/>
      <c r="E252" s="39"/>
      <c r="F252" s="10" t="s">
        <v>203</v>
      </c>
      <c r="G252" s="39"/>
      <c r="H252" s="40"/>
      <c r="I252" s="39"/>
      <c r="J252" s="39"/>
      <c r="K252" s="39" t="s">
        <v>40</v>
      </c>
      <c r="L252" s="24"/>
      <c r="M252" s="27" t="s">
        <v>139</v>
      </c>
      <c r="N252" s="45"/>
      <c r="O252" s="27"/>
      <c r="P252" s="27">
        <v>1940</v>
      </c>
      <c r="Q252" s="27">
        <v>2101</v>
      </c>
      <c r="R252" s="27">
        <v>10</v>
      </c>
      <c r="S252" s="45"/>
      <c r="T252" s="45"/>
      <c r="U252" s="45"/>
      <c r="V252" s="45"/>
      <c r="W252" s="45"/>
      <c r="X252" s="45"/>
      <c r="Y252" s="45"/>
      <c r="Z252" s="45"/>
      <c r="AA252" s="45"/>
      <c r="AB252" s="45"/>
      <c r="AC252" s="45"/>
      <c r="AD252" s="45"/>
      <c r="AE252" s="45"/>
      <c r="AF252" s="45"/>
      <c r="AG252" s="45"/>
      <c r="AH252" s="34">
        <v>9406.5580800000007</v>
      </c>
      <c r="AI252" s="34">
        <v>400330.11979787902</v>
      </c>
      <c r="AJ252" s="34">
        <v>625.68748094067701</v>
      </c>
      <c r="AK252" s="34"/>
      <c r="AM252" s="13" t="str">
        <f t="shared" si="4"/>
        <v>.Mining.Pumping.General.LargeMed Eff centrifugal pump variable speed</v>
      </c>
      <c r="AO252" s="6"/>
    </row>
    <row r="253" spans="1:41" x14ac:dyDescent="0.3">
      <c r="A253" s="10" t="s">
        <v>205</v>
      </c>
      <c r="B253" s="39"/>
      <c r="C253" s="39"/>
      <c r="D253" s="39"/>
      <c r="E253" s="39"/>
      <c r="F253" s="10" t="s">
        <v>204</v>
      </c>
      <c r="G253" s="39"/>
      <c r="H253" s="40"/>
      <c r="I253" s="39"/>
      <c r="J253" s="39"/>
      <c r="K253" s="39" t="s">
        <v>40</v>
      </c>
      <c r="L253" s="24"/>
      <c r="M253" s="27" t="s">
        <v>139</v>
      </c>
      <c r="N253" s="45"/>
      <c r="O253" s="27"/>
      <c r="P253" s="27">
        <v>1940</v>
      </c>
      <c r="Q253" s="27">
        <v>2101</v>
      </c>
      <c r="R253" s="27">
        <v>10</v>
      </c>
      <c r="S253" s="45">
        <v>0.3</v>
      </c>
      <c r="T253" s="45"/>
      <c r="U253" s="45">
        <v>0.1</v>
      </c>
      <c r="V253" s="45">
        <v>0.2</v>
      </c>
      <c r="W253" s="45">
        <v>0.1</v>
      </c>
      <c r="X253" s="45">
        <v>0.2</v>
      </c>
      <c r="Y253" s="45"/>
      <c r="Z253" s="45"/>
      <c r="AA253" s="45"/>
      <c r="AB253" s="45"/>
      <c r="AC253" s="45"/>
      <c r="AD253" s="45"/>
      <c r="AE253" s="45"/>
      <c r="AF253" s="45">
        <v>0.8</v>
      </c>
      <c r="AG253" s="45"/>
      <c r="AH253" s="34">
        <v>9406.5580800000007</v>
      </c>
      <c r="AI253" s="34">
        <v>403896.53843924199</v>
      </c>
      <c r="AJ253" s="34">
        <v>625.68748094067701</v>
      </c>
      <c r="AK253" s="34"/>
      <c r="AM253" s="13" t="str">
        <f t="shared" si="4"/>
        <v>.Mining.Pumping.General.LargeHigh Eff centrifugal pump variable speed</v>
      </c>
      <c r="AO253" s="9"/>
    </row>
    <row r="254" spans="1:41" x14ac:dyDescent="0.3">
      <c r="B254" s="39"/>
      <c r="C254" s="39"/>
      <c r="D254" s="39"/>
      <c r="E254" s="39"/>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M254" s="13" t="str">
        <f t="shared" si="4"/>
        <v/>
      </c>
      <c r="AO254" s="9"/>
    </row>
    <row r="255" spans="1:41" x14ac:dyDescent="0.3">
      <c r="A255" t="s">
        <v>206</v>
      </c>
      <c r="B255" s="39"/>
      <c r="C255" s="39"/>
      <c r="D255" s="39"/>
      <c r="E255" s="39"/>
      <c r="G255" s="39"/>
      <c r="H255" s="40"/>
      <c r="I255" s="39"/>
      <c r="J255" s="39"/>
      <c r="K255" s="39" t="s">
        <v>40</v>
      </c>
      <c r="L255" s="24"/>
      <c r="M255" s="27" t="s">
        <v>139</v>
      </c>
      <c r="N255" s="45">
        <v>0.5</v>
      </c>
      <c r="O255" s="27">
        <v>10</v>
      </c>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M255" s="13" t="str">
        <f t="shared" si="4"/>
        <v>.Mining.Pumping.Slurry Stock.Small</v>
      </c>
      <c r="AO255" s="9"/>
    </row>
    <row r="256" spans="1:41" x14ac:dyDescent="0.3">
      <c r="A256" t="s">
        <v>206</v>
      </c>
      <c r="B256" s="39"/>
      <c r="C256" s="39"/>
      <c r="D256" s="39"/>
      <c r="E256" s="39"/>
      <c r="F256" s="10" t="s">
        <v>207</v>
      </c>
      <c r="G256" s="39"/>
      <c r="H256" s="40"/>
      <c r="I256" s="39"/>
      <c r="J256" s="39"/>
      <c r="K256" s="39" t="s">
        <v>40</v>
      </c>
      <c r="L256" s="24"/>
      <c r="M256" s="27" t="s">
        <v>139</v>
      </c>
      <c r="N256" s="45"/>
      <c r="O256" s="27"/>
      <c r="P256" s="27">
        <v>1940</v>
      </c>
      <c r="Q256" s="27">
        <v>2101</v>
      </c>
      <c r="R256" s="27">
        <v>10</v>
      </c>
      <c r="S256" s="45">
        <v>0.7</v>
      </c>
      <c r="T256" s="45"/>
      <c r="U256" s="45">
        <v>0.9</v>
      </c>
      <c r="V256" s="45">
        <v>0.8</v>
      </c>
      <c r="W256" s="45">
        <v>0.9</v>
      </c>
      <c r="X256" s="45">
        <v>0.8</v>
      </c>
      <c r="Y256" s="45"/>
      <c r="Z256" s="45"/>
      <c r="AA256" s="45"/>
      <c r="AB256" s="45"/>
      <c r="AC256" s="45"/>
      <c r="AD256" s="45"/>
      <c r="AE256" s="45"/>
      <c r="AF256" s="45">
        <v>0.2</v>
      </c>
      <c r="AG256" s="45"/>
      <c r="AH256" s="34">
        <v>940.65580799999998</v>
      </c>
      <c r="AI256" s="34">
        <v>112944.127565207</v>
      </c>
      <c r="AJ256" s="34">
        <v>625.68748094067701</v>
      </c>
      <c r="AK256" s="34"/>
      <c r="AM256" s="13" t="str">
        <f t="shared" si="4"/>
        <v>.Mining.Pumping.Slurry Stock.SmallRotary pump</v>
      </c>
      <c r="AO256" s="6"/>
    </row>
    <row r="257" spans="1:41" x14ac:dyDescent="0.3">
      <c r="A257" t="s">
        <v>206</v>
      </c>
      <c r="B257" s="39"/>
      <c r="C257" s="39"/>
      <c r="D257" s="39"/>
      <c r="E257" s="39"/>
      <c r="F257" t="s">
        <v>208</v>
      </c>
      <c r="G257" s="39"/>
      <c r="H257" s="40"/>
      <c r="I257" s="39"/>
      <c r="J257" s="39"/>
      <c r="K257" s="39" t="s">
        <v>40</v>
      </c>
      <c r="L257" s="24"/>
      <c r="M257" s="27" t="s">
        <v>139</v>
      </c>
      <c r="N257" s="45"/>
      <c r="O257" s="27"/>
      <c r="P257" s="27">
        <v>1940</v>
      </c>
      <c r="Q257" s="27">
        <v>2101</v>
      </c>
      <c r="R257" s="27">
        <v>10</v>
      </c>
      <c r="S257" s="45">
        <v>0.3</v>
      </c>
      <c r="T257" s="45"/>
      <c r="U257" s="45">
        <v>0.1</v>
      </c>
      <c r="V257" s="45">
        <v>0.2</v>
      </c>
      <c r="W257" s="45">
        <v>0.1</v>
      </c>
      <c r="X257" s="45">
        <v>0.2</v>
      </c>
      <c r="Y257" s="45"/>
      <c r="Z257" s="45"/>
      <c r="AA257" s="45"/>
      <c r="AB257" s="45"/>
      <c r="AC257" s="45"/>
      <c r="AD257" s="45"/>
      <c r="AE257" s="45"/>
      <c r="AF257" s="45">
        <v>0.8</v>
      </c>
      <c r="AG257" s="45"/>
      <c r="AH257" s="34">
        <v>940.65580799999998</v>
      </c>
      <c r="AI257" s="34">
        <v>146783.60643594901</v>
      </c>
      <c r="AJ257" s="34">
        <v>625.68748094067701</v>
      </c>
      <c r="AK257" s="34"/>
      <c r="AM257" s="13" t="str">
        <f t="shared" si="4"/>
        <v>.Mining.Pumping.Slurry Stock.SmallEff rotary pump variable speed</v>
      </c>
      <c r="AO257" s="9"/>
    </row>
    <row r="258" spans="1:41" x14ac:dyDescent="0.3">
      <c r="B258" s="39"/>
      <c r="C258" s="39"/>
      <c r="D258" s="39"/>
      <c r="E258" s="39"/>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4"/>
        <v/>
      </c>
      <c r="AO258" s="9"/>
    </row>
    <row r="259" spans="1:41" x14ac:dyDescent="0.3">
      <c r="A259" t="s">
        <v>209</v>
      </c>
      <c r="B259" s="39"/>
      <c r="C259" s="39"/>
      <c r="D259" s="39"/>
      <c r="E259" s="39"/>
      <c r="G259" s="39"/>
      <c r="H259" s="40"/>
      <c r="I259" s="39"/>
      <c r="J259" s="39"/>
      <c r="K259" s="39" t="s">
        <v>40</v>
      </c>
      <c r="L259" s="24"/>
      <c r="M259" s="27" t="s">
        <v>139</v>
      </c>
      <c r="N259" s="45">
        <v>0.5</v>
      </c>
      <c r="O259" s="27">
        <v>10</v>
      </c>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M259" s="13" t="str">
        <f t="shared" si="4"/>
        <v>.Mining.Pumping.Slurry Stock.Large</v>
      </c>
      <c r="AO259" s="9"/>
    </row>
    <row r="260" spans="1:41" x14ac:dyDescent="0.3">
      <c r="A260" t="s">
        <v>209</v>
      </c>
      <c r="B260" s="39"/>
      <c r="C260" s="39"/>
      <c r="D260" s="39"/>
      <c r="E260" s="39"/>
      <c r="F260" t="s">
        <v>207</v>
      </c>
      <c r="G260" s="39"/>
      <c r="H260" s="40"/>
      <c r="I260" s="39"/>
      <c r="J260" s="39"/>
      <c r="K260" s="39" t="s">
        <v>40</v>
      </c>
      <c r="L260" s="24"/>
      <c r="M260" s="27" t="s">
        <v>139</v>
      </c>
      <c r="N260" s="45"/>
      <c r="O260" s="27"/>
      <c r="P260" s="27">
        <v>1940</v>
      </c>
      <c r="Q260" s="27">
        <v>2101</v>
      </c>
      <c r="R260" s="27">
        <v>10</v>
      </c>
      <c r="S260" s="45">
        <v>0.7</v>
      </c>
      <c r="T260" s="45"/>
      <c r="U260" s="45">
        <v>0.9</v>
      </c>
      <c r="V260" s="45">
        <v>0.8</v>
      </c>
      <c r="W260" s="45">
        <v>0.9</v>
      </c>
      <c r="X260" s="45">
        <v>0.8</v>
      </c>
      <c r="Y260" s="45"/>
      <c r="Z260" s="45"/>
      <c r="AA260" s="45"/>
      <c r="AB260" s="45"/>
      <c r="AC260" s="45"/>
      <c r="AD260" s="45"/>
      <c r="AE260" s="45"/>
      <c r="AF260" s="45">
        <v>0.2</v>
      </c>
      <c r="AG260" s="45"/>
      <c r="AH260" s="34">
        <v>9406.5580800000007</v>
      </c>
      <c r="AI260" s="34">
        <v>632487.11436515802</v>
      </c>
      <c r="AJ260" s="34">
        <v>625.68748094067701</v>
      </c>
      <c r="AK260" s="34"/>
      <c r="AM260" s="13" t="str">
        <f t="shared" ref="AM260:AM323" si="5">_xlfn.CONCAT(A260,F260)</f>
        <v>.Mining.Pumping.Slurry Stock.LargeRotary pump</v>
      </c>
      <c r="AO260" s="6"/>
    </row>
    <row r="261" spans="1:41" x14ac:dyDescent="0.3">
      <c r="A261" t="s">
        <v>209</v>
      </c>
      <c r="B261" s="39"/>
      <c r="C261" s="39"/>
      <c r="D261" s="39"/>
      <c r="E261" s="39"/>
      <c r="F261" t="s">
        <v>208</v>
      </c>
      <c r="G261" s="39"/>
      <c r="H261" s="40"/>
      <c r="I261" s="39"/>
      <c r="J261" s="39"/>
      <c r="K261" s="39" t="s">
        <v>40</v>
      </c>
      <c r="L261" s="24"/>
      <c r="M261" s="27" t="s">
        <v>139</v>
      </c>
      <c r="N261" s="45"/>
      <c r="O261" s="27"/>
      <c r="P261" s="27">
        <v>1940</v>
      </c>
      <c r="Q261" s="27">
        <v>2101</v>
      </c>
      <c r="R261" s="27">
        <v>10</v>
      </c>
      <c r="S261" s="45">
        <v>0.3</v>
      </c>
      <c r="T261" s="45"/>
      <c r="U261" s="45">
        <v>0.1</v>
      </c>
      <c r="V261" s="45">
        <v>0.2</v>
      </c>
      <c r="W261" s="45">
        <v>0.1</v>
      </c>
      <c r="X261" s="45">
        <v>0.2</v>
      </c>
      <c r="Y261" s="45"/>
      <c r="Z261" s="45"/>
      <c r="AA261" s="45"/>
      <c r="AB261" s="45"/>
      <c r="AC261" s="45"/>
      <c r="AD261" s="45"/>
      <c r="AE261" s="45"/>
      <c r="AF261" s="45">
        <v>0.8</v>
      </c>
      <c r="AG261" s="45"/>
      <c r="AH261" s="34">
        <v>9406.5580800000007</v>
      </c>
      <c r="AI261" s="34">
        <v>821988.19604131998</v>
      </c>
      <c r="AJ261" s="34">
        <v>625.68748094067701</v>
      </c>
      <c r="AK261" s="34"/>
      <c r="AM261" s="13" t="str">
        <f t="shared" si="5"/>
        <v>.Mining.Pumping.Slurry Stock.LargeEff rotary pump variable speed</v>
      </c>
      <c r="AO261" s="9"/>
    </row>
    <row r="262" spans="1:41" x14ac:dyDescent="0.3">
      <c r="B262" s="39"/>
      <c r="C262" s="39"/>
      <c r="D262" s="39"/>
      <c r="E262" s="39"/>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M262" s="13" t="str">
        <f t="shared" si="5"/>
        <v/>
      </c>
      <c r="AO262" s="9"/>
    </row>
    <row r="263" spans="1:41" x14ac:dyDescent="0.3">
      <c r="A263" t="s">
        <v>210</v>
      </c>
      <c r="B263" s="39"/>
      <c r="C263" s="39"/>
      <c r="D263" s="39"/>
      <c r="E263" s="39"/>
      <c r="G263" s="39"/>
      <c r="H263" s="40"/>
      <c r="I263" s="39"/>
      <c r="J263" s="39"/>
      <c r="K263" s="39" t="s">
        <v>40</v>
      </c>
      <c r="L263" s="24"/>
      <c r="M263" s="27" t="s">
        <v>139</v>
      </c>
      <c r="N263" s="45">
        <v>0.5</v>
      </c>
      <c r="O263" s="27">
        <v>10</v>
      </c>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M263" s="13" t="str">
        <f t="shared" si="5"/>
        <v>.Mining.Pumping.Precision.Small</v>
      </c>
      <c r="AO263" s="9"/>
    </row>
    <row r="264" spans="1:41" x14ac:dyDescent="0.3">
      <c r="A264" t="s">
        <v>210</v>
      </c>
      <c r="B264" s="39"/>
      <c r="C264" s="39"/>
      <c r="D264" s="39"/>
      <c r="E264" s="39"/>
      <c r="F264" t="s">
        <v>211</v>
      </c>
      <c r="G264" s="39"/>
      <c r="H264" s="40"/>
      <c r="I264" s="39"/>
      <c r="J264" s="39"/>
      <c r="K264" s="39" t="s">
        <v>40</v>
      </c>
      <c r="L264" s="24"/>
      <c r="M264" s="27" t="s">
        <v>139</v>
      </c>
      <c r="N264" s="45"/>
      <c r="O264" s="27"/>
      <c r="P264" s="27">
        <v>1940</v>
      </c>
      <c r="Q264" s="27">
        <v>2101</v>
      </c>
      <c r="R264" s="27">
        <v>10</v>
      </c>
      <c r="S264" s="45">
        <v>0.7</v>
      </c>
      <c r="T264" s="45"/>
      <c r="U264" s="45">
        <v>0.9</v>
      </c>
      <c r="V264" s="45">
        <v>0.8</v>
      </c>
      <c r="W264" s="45">
        <v>0.9</v>
      </c>
      <c r="X264" s="45">
        <v>0.8</v>
      </c>
      <c r="Y264" s="45"/>
      <c r="Z264" s="45"/>
      <c r="AA264" s="45"/>
      <c r="AB264" s="45"/>
      <c r="AC264" s="45"/>
      <c r="AD264" s="45"/>
      <c r="AE264" s="45"/>
      <c r="AF264" s="45">
        <v>0.2</v>
      </c>
      <c r="AG264" s="45"/>
      <c r="AH264" s="34">
        <v>940.65580799999998</v>
      </c>
      <c r="AI264" s="34">
        <v>112944.127565207</v>
      </c>
      <c r="AJ264" s="34">
        <v>625.68748094067701</v>
      </c>
      <c r="AK264" s="34"/>
      <c r="AM264" s="13" t="str">
        <f t="shared" si="5"/>
        <v>.Mining.Pumping.Precision.SmallReciprocating pump</v>
      </c>
      <c r="AO264" s="6"/>
    </row>
    <row r="265" spans="1:41" x14ac:dyDescent="0.3">
      <c r="A265" t="s">
        <v>210</v>
      </c>
      <c r="B265" s="39"/>
      <c r="C265" s="39"/>
      <c r="D265" s="39"/>
      <c r="E265" s="39"/>
      <c r="F265" t="s">
        <v>212</v>
      </c>
      <c r="G265" s="39"/>
      <c r="H265" s="40"/>
      <c r="I265" s="39"/>
      <c r="J265" s="39"/>
      <c r="K265" s="39" t="s">
        <v>40</v>
      </c>
      <c r="L265" s="24"/>
      <c r="M265" s="27" t="s">
        <v>139</v>
      </c>
      <c r="N265" s="45"/>
      <c r="O265" s="27"/>
      <c r="P265" s="27">
        <v>1940</v>
      </c>
      <c r="Q265" s="27">
        <v>2101</v>
      </c>
      <c r="R265" s="27">
        <v>10</v>
      </c>
      <c r="S265" s="45">
        <v>0.3</v>
      </c>
      <c r="T265" s="45"/>
      <c r="U265" s="45">
        <v>0.1</v>
      </c>
      <c r="V265" s="45">
        <v>0.2</v>
      </c>
      <c r="W265" s="45">
        <v>0.1</v>
      </c>
      <c r="X265" s="45">
        <v>0.2</v>
      </c>
      <c r="Y265" s="45"/>
      <c r="Z265" s="45"/>
      <c r="AA265" s="45"/>
      <c r="AB265" s="45"/>
      <c r="AC265" s="45"/>
      <c r="AD265" s="45"/>
      <c r="AE265" s="45"/>
      <c r="AF265" s="45">
        <v>0.8</v>
      </c>
      <c r="AG265" s="45"/>
      <c r="AH265" s="34">
        <v>940.65580799999998</v>
      </c>
      <c r="AI265" s="34">
        <v>146783.60643594901</v>
      </c>
      <c r="AJ265" s="34">
        <v>625.68748094067701</v>
      </c>
      <c r="AK265" s="34"/>
      <c r="AM265" s="13" t="str">
        <f t="shared" si="5"/>
        <v>.Mining.Pumping.Precision.SmallEff reciprocating pump variable speed</v>
      </c>
      <c r="AO265" s="6"/>
    </row>
    <row r="266" spans="1:41" x14ac:dyDescent="0.3">
      <c r="B266" s="39"/>
      <c r="C266" s="39"/>
      <c r="D266" s="39"/>
      <c r="E266" s="39"/>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M266" s="13" t="str">
        <f t="shared" si="5"/>
        <v/>
      </c>
      <c r="AO266" s="6"/>
    </row>
    <row r="267" spans="1:41" x14ac:dyDescent="0.3">
      <c r="A267" s="10" t="s">
        <v>213</v>
      </c>
      <c r="B267" s="39"/>
      <c r="C267" s="39"/>
      <c r="D267" s="39"/>
      <c r="E267" s="39"/>
      <c r="G267" s="39"/>
      <c r="H267" s="40"/>
      <c r="I267" s="39"/>
      <c r="J267" s="39"/>
      <c r="K267" s="39" t="s">
        <v>40</v>
      </c>
      <c r="L267" s="24"/>
      <c r="M267" s="27" t="s">
        <v>139</v>
      </c>
      <c r="N267" s="45">
        <v>0.5</v>
      </c>
      <c r="O267" s="27">
        <v>10</v>
      </c>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M267" s="13" t="str">
        <f t="shared" si="5"/>
        <v>.Mining.Pumping.Precision.Large</v>
      </c>
      <c r="AO267" s="6"/>
    </row>
    <row r="268" spans="1:41" x14ac:dyDescent="0.3">
      <c r="A268" s="10" t="s">
        <v>213</v>
      </c>
      <c r="B268" s="39"/>
      <c r="C268" s="39"/>
      <c r="D268" s="39"/>
      <c r="E268" s="39"/>
      <c r="F268" t="s">
        <v>211</v>
      </c>
      <c r="G268" s="39"/>
      <c r="H268" s="40"/>
      <c r="I268" s="39"/>
      <c r="J268" s="39"/>
      <c r="K268" s="39" t="s">
        <v>40</v>
      </c>
      <c r="L268" s="24"/>
      <c r="M268" s="27" t="s">
        <v>139</v>
      </c>
      <c r="N268" s="45"/>
      <c r="O268" s="27"/>
      <c r="P268" s="27">
        <v>1940</v>
      </c>
      <c r="Q268" s="27">
        <v>2101</v>
      </c>
      <c r="R268" s="27">
        <v>10</v>
      </c>
      <c r="S268" s="45">
        <v>0.7</v>
      </c>
      <c r="T268" s="45"/>
      <c r="U268" s="45">
        <v>0.9</v>
      </c>
      <c r="V268" s="45">
        <v>0.8</v>
      </c>
      <c r="W268" s="45">
        <v>0.9</v>
      </c>
      <c r="X268" s="45">
        <v>0.8</v>
      </c>
      <c r="Y268" s="45"/>
      <c r="Z268" s="45"/>
      <c r="AA268" s="45"/>
      <c r="AB268" s="45"/>
      <c r="AC268" s="45"/>
      <c r="AD268" s="45"/>
      <c r="AE268" s="45"/>
      <c r="AF268" s="45">
        <v>0.2</v>
      </c>
      <c r="AG268" s="45"/>
      <c r="AH268" s="34">
        <v>9406.5580800000007</v>
      </c>
      <c r="AI268" s="34">
        <v>632487.11436515802</v>
      </c>
      <c r="AJ268" s="34">
        <v>625.68748094067701</v>
      </c>
      <c r="AK268" s="34"/>
      <c r="AM268" s="13" t="str">
        <f t="shared" si="5"/>
        <v>.Mining.Pumping.Precision.LargeReciprocating pump</v>
      </c>
      <c r="AO268" s="6"/>
    </row>
    <row r="269" spans="1:41" x14ac:dyDescent="0.3">
      <c r="A269" s="10" t="s">
        <v>213</v>
      </c>
      <c r="B269" s="39"/>
      <c r="C269" s="39"/>
      <c r="D269" s="39"/>
      <c r="E269" s="39"/>
      <c r="F269" s="10" t="s">
        <v>212</v>
      </c>
      <c r="G269" s="39"/>
      <c r="H269" s="40"/>
      <c r="I269" s="39"/>
      <c r="J269" s="39"/>
      <c r="K269" s="39" t="s">
        <v>40</v>
      </c>
      <c r="L269" s="24"/>
      <c r="M269" s="27" t="s">
        <v>139</v>
      </c>
      <c r="N269" s="45"/>
      <c r="O269" s="27"/>
      <c r="P269" s="27">
        <v>1940</v>
      </c>
      <c r="Q269" s="27">
        <v>2101</v>
      </c>
      <c r="R269" s="27">
        <v>10</v>
      </c>
      <c r="S269" s="45">
        <v>0.3</v>
      </c>
      <c r="T269" s="45"/>
      <c r="U269" s="45">
        <v>0.1</v>
      </c>
      <c r="V269" s="45">
        <v>0.2</v>
      </c>
      <c r="W269" s="45">
        <v>0.1</v>
      </c>
      <c r="X269" s="45">
        <v>0.2</v>
      </c>
      <c r="Y269" s="45"/>
      <c r="Z269" s="45"/>
      <c r="AA269" s="45"/>
      <c r="AB269" s="45"/>
      <c r="AC269" s="45"/>
      <c r="AD269" s="45"/>
      <c r="AE269" s="45"/>
      <c r="AF269" s="45">
        <v>0.8</v>
      </c>
      <c r="AG269" s="45"/>
      <c r="AH269" s="34">
        <v>9406.5580800000007</v>
      </c>
      <c r="AI269" s="34">
        <v>821988.19604131998</v>
      </c>
      <c r="AJ269" s="34">
        <v>625.68748094067701</v>
      </c>
      <c r="AK269" s="34"/>
      <c r="AM269" s="13" t="str">
        <f t="shared" si="5"/>
        <v>.Mining.Pumping.Precision.LargeEff reciprocating pump variable speed</v>
      </c>
      <c r="AO269" s="9"/>
    </row>
    <row r="270" spans="1:41" x14ac:dyDescent="0.3">
      <c r="B270" s="39"/>
      <c r="C270" s="39"/>
      <c r="D270" s="39"/>
      <c r="E270" s="39"/>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M270" s="13" t="str">
        <f t="shared" si="5"/>
        <v/>
      </c>
      <c r="AO270" s="9"/>
    </row>
    <row r="271" spans="1:41" x14ac:dyDescent="0.3">
      <c r="A271" t="s">
        <v>214</v>
      </c>
      <c r="B271" s="39"/>
      <c r="C271" s="39"/>
      <c r="D271" s="39"/>
      <c r="E271" s="39"/>
      <c r="G271" s="39"/>
      <c r="H271" s="40"/>
      <c r="I271" s="39"/>
      <c r="J271" s="39"/>
      <c r="K271" s="39" t="s">
        <v>40</v>
      </c>
      <c r="L271" s="24"/>
      <c r="M271" s="27" t="s">
        <v>139</v>
      </c>
      <c r="N271" s="45">
        <v>0.5</v>
      </c>
      <c r="O271" s="27">
        <v>10</v>
      </c>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M271" s="13" t="str">
        <f t="shared" si="5"/>
        <v>.Mining.Direct Drive</v>
      </c>
      <c r="AO271" s="9"/>
    </row>
    <row r="272" spans="1:41" x14ac:dyDescent="0.3">
      <c r="A272" t="s">
        <v>214</v>
      </c>
      <c r="B272" s="39"/>
      <c r="C272" s="39"/>
      <c r="D272" s="39"/>
      <c r="E272" s="39"/>
      <c r="F272" s="10" t="s">
        <v>215</v>
      </c>
      <c r="G272" s="39"/>
      <c r="H272" s="40"/>
      <c r="I272" s="39"/>
      <c r="J272" s="39"/>
      <c r="K272" s="39" t="s">
        <v>40</v>
      </c>
      <c r="L272" s="24"/>
      <c r="M272" s="27" t="s">
        <v>139</v>
      </c>
      <c r="N272" s="45"/>
      <c r="O272" s="27"/>
      <c r="P272" s="27">
        <v>1930</v>
      </c>
      <c r="Q272" s="27">
        <v>2101</v>
      </c>
      <c r="R272" s="27">
        <v>10</v>
      </c>
      <c r="S272" s="45">
        <v>0.7</v>
      </c>
      <c r="T272" s="45"/>
      <c r="U272" s="45">
        <v>0.9</v>
      </c>
      <c r="V272" s="45">
        <v>0.8</v>
      </c>
      <c r="W272" s="45">
        <v>0.9</v>
      </c>
      <c r="X272" s="45">
        <v>0.8</v>
      </c>
      <c r="Y272" s="45"/>
      <c r="Z272" s="45"/>
      <c r="AA272" s="45"/>
      <c r="AB272" s="45"/>
      <c r="AC272" s="45"/>
      <c r="AD272" s="45"/>
      <c r="AE272" s="45"/>
      <c r="AF272" s="45">
        <v>0.2</v>
      </c>
      <c r="AG272" s="45"/>
      <c r="AH272" s="34">
        <v>72962.356</v>
      </c>
      <c r="AI272" s="34">
        <v>5046.8577900155997</v>
      </c>
      <c r="AJ272" s="34">
        <v>312.84374047033799</v>
      </c>
      <c r="AK272" s="34"/>
      <c r="AM272" s="13" t="str">
        <f t="shared" si="5"/>
        <v>.Mining.Direct DriveMotor speed control V belt</v>
      </c>
      <c r="AO272" s="6"/>
    </row>
    <row r="273" spans="1:41" x14ac:dyDescent="0.3">
      <c r="A273" t="s">
        <v>214</v>
      </c>
      <c r="B273" s="39"/>
      <c r="C273" s="39"/>
      <c r="D273" s="39"/>
      <c r="E273" s="39"/>
      <c r="F273" s="10" t="s">
        <v>216</v>
      </c>
      <c r="G273" s="39"/>
      <c r="H273" s="40"/>
      <c r="I273" s="39"/>
      <c r="J273" s="39"/>
      <c r="K273" s="39" t="s">
        <v>40</v>
      </c>
      <c r="L273" s="24"/>
      <c r="M273" s="27" t="s">
        <v>139</v>
      </c>
      <c r="N273" s="45"/>
      <c r="O273" s="27"/>
      <c r="P273" s="27">
        <v>1930</v>
      </c>
      <c r="Q273" s="27">
        <v>2101</v>
      </c>
      <c r="R273" s="27">
        <v>10</v>
      </c>
      <c r="S273" s="45">
        <v>0.3</v>
      </c>
      <c r="T273" s="45"/>
      <c r="U273" s="45">
        <v>0.1</v>
      </c>
      <c r="V273" s="45">
        <v>0.2</v>
      </c>
      <c r="W273" s="45">
        <v>0.1</v>
      </c>
      <c r="X273" s="45">
        <v>0.2</v>
      </c>
      <c r="Y273" s="45"/>
      <c r="Z273" s="45"/>
      <c r="AA273" s="45"/>
      <c r="AB273" s="45"/>
      <c r="AC273" s="45"/>
      <c r="AD273" s="45"/>
      <c r="AE273" s="45"/>
      <c r="AF273" s="45">
        <v>0.8</v>
      </c>
      <c r="AG273" s="45"/>
      <c r="AH273" s="34">
        <v>72962.356</v>
      </c>
      <c r="AI273" s="34">
        <v>337151.18785892898</v>
      </c>
      <c r="AJ273" s="34">
        <v>312.84374047033799</v>
      </c>
      <c r="AK273" s="34"/>
      <c r="AM273" s="13" t="str">
        <f t="shared" si="5"/>
        <v>.Mining.Direct DriveMotor speed control variable speed</v>
      </c>
      <c r="AO273" s="6"/>
    </row>
    <row r="274" spans="1:41" x14ac:dyDescent="0.3">
      <c r="B274" s="39"/>
      <c r="C274" s="39"/>
      <c r="D274" s="39"/>
      <c r="E274" s="39"/>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5"/>
        <v/>
      </c>
      <c r="AO274" s="6"/>
    </row>
    <row r="275" spans="1:41" x14ac:dyDescent="0.3">
      <c r="A275" t="s">
        <v>217</v>
      </c>
      <c r="B275" s="39"/>
      <c r="C275" s="39"/>
      <c r="D275" s="39"/>
      <c r="E275" s="39"/>
      <c r="G275" s="39"/>
      <c r="H275" s="40"/>
      <c r="I275" s="39"/>
      <c r="J275" s="39"/>
      <c r="K275" s="39" t="s">
        <v>40</v>
      </c>
      <c r="L275" s="24"/>
      <c r="M275" s="27" t="s">
        <v>139</v>
      </c>
      <c r="N275" s="45">
        <v>0.5</v>
      </c>
      <c r="O275" s="27">
        <v>10</v>
      </c>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5"/>
        <v>.Mining.Machine Drive.Size 1</v>
      </c>
      <c r="AO275" s="6"/>
    </row>
    <row r="276" spans="1:41" x14ac:dyDescent="0.3">
      <c r="A276" t="s">
        <v>217</v>
      </c>
      <c r="B276" s="39"/>
      <c r="C276" s="39"/>
      <c r="D276" s="39"/>
      <c r="E276" s="39"/>
      <c r="F276" s="10" t="s">
        <v>218</v>
      </c>
      <c r="G276" s="39"/>
      <c r="H276" s="40"/>
      <c r="I276" s="39"/>
      <c r="J276" s="39"/>
      <c r="K276" s="39" t="s">
        <v>40</v>
      </c>
      <c r="L276" s="24"/>
      <c r="M276" s="27" t="s">
        <v>139</v>
      </c>
      <c r="N276" s="45"/>
      <c r="O276" s="27"/>
      <c r="P276" s="27">
        <v>1930</v>
      </c>
      <c r="Q276" s="27">
        <v>2101</v>
      </c>
      <c r="R276" s="27">
        <v>5</v>
      </c>
      <c r="S276" s="45">
        <v>0.2</v>
      </c>
      <c r="T276" s="45"/>
      <c r="U276" s="45">
        <v>0.4</v>
      </c>
      <c r="V276" s="45">
        <v>0.8</v>
      </c>
      <c r="W276" s="45">
        <v>0.4</v>
      </c>
      <c r="X276" s="45">
        <v>0.4</v>
      </c>
      <c r="Y276" s="45"/>
      <c r="Z276" s="45"/>
      <c r="AA276" s="45"/>
      <c r="AB276" s="45"/>
      <c r="AC276" s="45"/>
      <c r="AD276" s="45"/>
      <c r="AE276" s="45"/>
      <c r="AF276" s="45">
        <v>0.2</v>
      </c>
      <c r="AG276" s="45"/>
      <c r="AH276" s="34">
        <v>117.581976</v>
      </c>
      <c r="AI276" s="34">
        <v>1521.08457523989</v>
      </c>
      <c r="AJ276" s="34">
        <v>36.939927892065299</v>
      </c>
      <c r="AK276" s="34"/>
      <c r="AM276" s="13" t="str">
        <f t="shared" si="5"/>
        <v>.Mining.Machine Drive.Size 1AC motor 1 5 hp</v>
      </c>
      <c r="AO276" s="6"/>
    </row>
    <row r="277" spans="1:41" x14ac:dyDescent="0.3">
      <c r="A277" t="s">
        <v>217</v>
      </c>
      <c r="B277" s="39"/>
      <c r="C277" s="39"/>
      <c r="D277" s="39"/>
      <c r="E277" s="39"/>
      <c r="F277" s="10" t="s">
        <v>219</v>
      </c>
      <c r="G277" s="39"/>
      <c r="H277" s="40"/>
      <c r="I277" s="39"/>
      <c r="J277" s="39"/>
      <c r="K277" s="39" t="s">
        <v>40</v>
      </c>
      <c r="L277" s="24"/>
      <c r="M277" s="27" t="s">
        <v>139</v>
      </c>
      <c r="N277" s="45"/>
      <c r="O277" s="27"/>
      <c r="P277" s="27">
        <v>1930</v>
      </c>
      <c r="Q277" s="27">
        <v>2101</v>
      </c>
      <c r="R277" s="27">
        <v>5</v>
      </c>
      <c r="S277" s="45">
        <v>0.8</v>
      </c>
      <c r="T277" s="45"/>
      <c r="U277" s="45">
        <v>0.6</v>
      </c>
      <c r="V277" s="45">
        <v>0.2</v>
      </c>
      <c r="W277" s="45">
        <v>0.6</v>
      </c>
      <c r="X277" s="45">
        <v>0.6</v>
      </c>
      <c r="Y277" s="45"/>
      <c r="Z277" s="45"/>
      <c r="AA277" s="45"/>
      <c r="AB277" s="45"/>
      <c r="AC277" s="45"/>
      <c r="AD277" s="45"/>
      <c r="AE277" s="45"/>
      <c r="AF277" s="45">
        <v>0.8</v>
      </c>
      <c r="AG277" s="45"/>
      <c r="AH277" s="34">
        <v>117.581976</v>
      </c>
      <c r="AI277" s="34">
        <v>1987.3694301497401</v>
      </c>
      <c r="AJ277" s="34">
        <v>36.939927892065299</v>
      </c>
      <c r="AK277" s="34"/>
      <c r="AM277" s="13" t="str">
        <f t="shared" si="5"/>
        <v>.Mining.Machine Drive.Size 1Eff AC motor 1 5 hp</v>
      </c>
      <c r="AO277" s="9"/>
    </row>
    <row r="278" spans="1:41" x14ac:dyDescent="0.3">
      <c r="B278" s="39"/>
      <c r="C278" s="39"/>
      <c r="D278" s="39"/>
      <c r="E278" s="39"/>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M278" s="13" t="str">
        <f t="shared" si="5"/>
        <v/>
      </c>
      <c r="AO278" s="9"/>
    </row>
    <row r="279" spans="1:41" x14ac:dyDescent="0.3">
      <c r="A279" t="s">
        <v>220</v>
      </c>
      <c r="B279" s="39"/>
      <c r="C279" s="39"/>
      <c r="D279" s="39"/>
      <c r="E279" s="39"/>
      <c r="G279" s="39"/>
      <c r="H279" s="40"/>
      <c r="I279" s="39"/>
      <c r="J279" s="39"/>
      <c r="K279" s="39" t="s">
        <v>40</v>
      </c>
      <c r="L279" s="24"/>
      <c r="M279" s="27" t="s">
        <v>139</v>
      </c>
      <c r="N279" s="45">
        <v>0.5</v>
      </c>
      <c r="O279" s="27">
        <v>10</v>
      </c>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M279" s="13" t="str">
        <f t="shared" si="5"/>
        <v>.Mining.Machine Drive.Size 2</v>
      </c>
      <c r="AO279" s="9"/>
    </row>
    <row r="280" spans="1:41" x14ac:dyDescent="0.3">
      <c r="A280" t="s">
        <v>220</v>
      </c>
      <c r="B280" s="39"/>
      <c r="C280" s="39"/>
      <c r="D280" s="39"/>
      <c r="E280" s="39"/>
      <c r="F280" s="10" t="s">
        <v>221</v>
      </c>
      <c r="G280" s="39"/>
      <c r="H280" s="40"/>
      <c r="I280" s="39"/>
      <c r="J280" s="39"/>
      <c r="K280" s="39" t="s">
        <v>40</v>
      </c>
      <c r="L280" s="24"/>
      <c r="M280" s="27" t="s">
        <v>139</v>
      </c>
      <c r="N280" s="45"/>
      <c r="O280" s="27"/>
      <c r="P280" s="27">
        <v>1930</v>
      </c>
      <c r="Q280" s="27">
        <v>2101</v>
      </c>
      <c r="R280" s="27">
        <v>10</v>
      </c>
      <c r="S280" s="45">
        <v>0.2</v>
      </c>
      <c r="T280" s="45"/>
      <c r="U280" s="45">
        <v>0.4</v>
      </c>
      <c r="V280" s="45">
        <v>0.8</v>
      </c>
      <c r="W280" s="45">
        <v>0.4</v>
      </c>
      <c r="X280" s="45">
        <v>0.4</v>
      </c>
      <c r="Y280" s="45"/>
      <c r="Z280" s="45"/>
      <c r="AA280" s="45"/>
      <c r="AB280" s="45"/>
      <c r="AC280" s="45"/>
      <c r="AD280" s="45"/>
      <c r="AE280" s="45"/>
      <c r="AF280" s="45">
        <v>0.2</v>
      </c>
      <c r="AG280" s="45"/>
      <c r="AH280" s="34">
        <v>587.90988000000004</v>
      </c>
      <c r="AI280" s="34">
        <v>4436.3556799543903</v>
      </c>
      <c r="AJ280" s="34">
        <v>179.33197776999199</v>
      </c>
      <c r="AK280" s="34"/>
      <c r="AM280" s="13" t="str">
        <f t="shared" si="5"/>
        <v>.Mining.Machine Drive.Size 2AC motor 6 25 hp</v>
      </c>
      <c r="AO280" s="6"/>
    </row>
    <row r="281" spans="1:41" x14ac:dyDescent="0.3">
      <c r="A281" s="10" t="s">
        <v>220</v>
      </c>
      <c r="B281" s="39"/>
      <c r="C281" s="39"/>
      <c r="D281" s="39"/>
      <c r="E281" s="39"/>
      <c r="F281" s="10" t="s">
        <v>222</v>
      </c>
      <c r="G281" s="39"/>
      <c r="H281" s="40"/>
      <c r="I281" s="39"/>
      <c r="J281" s="39"/>
      <c r="K281" s="39" t="s">
        <v>40</v>
      </c>
      <c r="L281" s="24"/>
      <c r="M281" s="27" t="s">
        <v>139</v>
      </c>
      <c r="N281" s="45"/>
      <c r="O281" s="27"/>
      <c r="P281" s="27">
        <v>1977</v>
      </c>
      <c r="Q281" s="27">
        <v>2101</v>
      </c>
      <c r="R281" s="27">
        <v>10</v>
      </c>
      <c r="S281" s="45">
        <v>0.8</v>
      </c>
      <c r="T281" s="45"/>
      <c r="U281" s="45">
        <v>0.6</v>
      </c>
      <c r="V281" s="45">
        <v>0.2</v>
      </c>
      <c r="W281" s="45">
        <v>0.6</v>
      </c>
      <c r="X281" s="45">
        <v>0.6</v>
      </c>
      <c r="Y281" s="45"/>
      <c r="Z281" s="45"/>
      <c r="AA281" s="45"/>
      <c r="AB281" s="45"/>
      <c r="AC281" s="45"/>
      <c r="AD281" s="45"/>
      <c r="AE281" s="45"/>
      <c r="AF281" s="45">
        <v>0.8</v>
      </c>
      <c r="AG281" s="45"/>
      <c r="AH281" s="34">
        <v>587.90988000000004</v>
      </c>
      <c r="AI281" s="34">
        <v>4979.8602042979901</v>
      </c>
      <c r="AJ281" s="34">
        <v>179.33197776999199</v>
      </c>
      <c r="AK281" s="34"/>
      <c r="AM281" s="13" t="str">
        <f t="shared" si="5"/>
        <v>.Mining.Machine Drive.Size 2Eff motor 6 25 hp</v>
      </c>
      <c r="AO281" s="9"/>
    </row>
    <row r="282" spans="1:41" x14ac:dyDescent="0.3">
      <c r="B282" s="39"/>
      <c r="C282" s="39"/>
      <c r="D282" s="39"/>
      <c r="E282" s="39"/>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5"/>
        <v/>
      </c>
      <c r="AO282" s="9"/>
    </row>
    <row r="283" spans="1:41" x14ac:dyDescent="0.3">
      <c r="A283" t="s">
        <v>223</v>
      </c>
      <c r="B283" s="39"/>
      <c r="C283" s="39"/>
      <c r="D283" s="39"/>
      <c r="E283" s="39"/>
      <c r="G283" s="39"/>
      <c r="H283" s="40"/>
      <c r="I283" s="39"/>
      <c r="J283" s="39"/>
      <c r="K283" s="39" t="s">
        <v>40</v>
      </c>
      <c r="L283" s="24"/>
      <c r="M283" s="27" t="s">
        <v>139</v>
      </c>
      <c r="N283" s="45">
        <v>0.5</v>
      </c>
      <c r="O283" s="27">
        <v>10</v>
      </c>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M283" s="13" t="str">
        <f t="shared" si="5"/>
        <v>.Mining.Machine Drive.Size 3</v>
      </c>
      <c r="AO283" s="9"/>
    </row>
    <row r="284" spans="1:41" x14ac:dyDescent="0.3">
      <c r="A284" t="s">
        <v>223</v>
      </c>
      <c r="B284" s="39"/>
      <c r="C284" s="39"/>
      <c r="D284" s="39"/>
      <c r="E284" s="39"/>
      <c r="F284" s="10" t="s">
        <v>224</v>
      </c>
      <c r="G284" s="39"/>
      <c r="H284" s="40"/>
      <c r="I284" s="39"/>
      <c r="J284" s="39"/>
      <c r="K284" s="39" t="s">
        <v>40</v>
      </c>
      <c r="L284" s="24"/>
      <c r="M284" s="27" t="s">
        <v>139</v>
      </c>
      <c r="N284" s="45"/>
      <c r="O284" s="27"/>
      <c r="P284" s="27">
        <v>1930</v>
      </c>
      <c r="Q284" s="27">
        <v>2101</v>
      </c>
      <c r="R284" s="27">
        <v>15</v>
      </c>
      <c r="S284" s="45">
        <v>0.2</v>
      </c>
      <c r="T284" s="45"/>
      <c r="U284" s="45">
        <v>0.4</v>
      </c>
      <c r="V284" s="45">
        <v>0.8</v>
      </c>
      <c r="W284" s="45">
        <v>0.4</v>
      </c>
      <c r="X284" s="45">
        <v>0.4</v>
      </c>
      <c r="Y284" s="45"/>
      <c r="Z284" s="45"/>
      <c r="AA284" s="45"/>
      <c r="AB284" s="45"/>
      <c r="AC284" s="45"/>
      <c r="AD284" s="45"/>
      <c r="AE284" s="45"/>
      <c r="AF284" s="45">
        <v>0.2</v>
      </c>
      <c r="AG284" s="45"/>
      <c r="AH284" s="34">
        <v>2351.6395200000002</v>
      </c>
      <c r="AI284" s="34">
        <v>17197.223162111499</v>
      </c>
      <c r="AJ284" s="34">
        <v>1276.40987974774</v>
      </c>
      <c r="AK284" s="34"/>
      <c r="AM284" s="13" t="str">
        <f t="shared" si="5"/>
        <v>.Mining.Machine Drive.Size 3AC motor 26 100 hp</v>
      </c>
      <c r="AO284" s="6"/>
    </row>
    <row r="285" spans="1:41" x14ac:dyDescent="0.3">
      <c r="A285" t="s">
        <v>223</v>
      </c>
      <c r="B285" s="39"/>
      <c r="C285" s="39"/>
      <c r="D285" s="39"/>
      <c r="E285" s="39"/>
      <c r="F285" t="s">
        <v>225</v>
      </c>
      <c r="G285" s="39"/>
      <c r="H285" s="40"/>
      <c r="I285" s="39"/>
      <c r="J285" s="39"/>
      <c r="K285" s="39" t="s">
        <v>40</v>
      </c>
      <c r="L285" s="24"/>
      <c r="M285" s="27" t="s">
        <v>139</v>
      </c>
      <c r="N285" s="45"/>
      <c r="O285" s="27"/>
      <c r="P285" s="27">
        <v>1982</v>
      </c>
      <c r="Q285" s="27">
        <v>2101</v>
      </c>
      <c r="R285" s="27">
        <v>15</v>
      </c>
      <c r="S285" s="45">
        <v>0.8</v>
      </c>
      <c r="T285" s="45"/>
      <c r="U285" s="45">
        <v>0.6</v>
      </c>
      <c r="V285" s="45">
        <v>0.2</v>
      </c>
      <c r="W285" s="45">
        <v>0.6</v>
      </c>
      <c r="X285" s="45">
        <v>0.6</v>
      </c>
      <c r="Y285" s="45"/>
      <c r="Z285" s="45"/>
      <c r="AA285" s="45"/>
      <c r="AB285" s="45"/>
      <c r="AC285" s="45"/>
      <c r="AD285" s="45"/>
      <c r="AE285" s="45"/>
      <c r="AF285" s="45">
        <v>0.8</v>
      </c>
      <c r="AG285" s="45"/>
      <c r="AH285" s="34">
        <v>2351.6395200000002</v>
      </c>
      <c r="AI285" s="34">
        <v>19426.197571589801</v>
      </c>
      <c r="AJ285" s="34">
        <v>1276.40987974774</v>
      </c>
      <c r="AK285" s="34"/>
      <c r="AM285" s="13" t="str">
        <f t="shared" si="5"/>
        <v>.Mining.Machine Drive.Size 3Eff AC motor 26 100 hp</v>
      </c>
      <c r="AO285" s="9"/>
    </row>
    <row r="286" spans="1:41" x14ac:dyDescent="0.3">
      <c r="B286" s="39"/>
      <c r="C286" s="39"/>
      <c r="D286" s="39"/>
      <c r="E286" s="39"/>
      <c r="G286" s="39"/>
      <c r="H286" s="40"/>
      <c r="I286" s="39"/>
      <c r="J286" s="39"/>
      <c r="K286" s="39"/>
      <c r="L286" s="24"/>
      <c r="M286" s="27"/>
      <c r="N286" s="45"/>
      <c r="O286" s="27"/>
      <c r="P286" s="27"/>
      <c r="Q286" s="27"/>
      <c r="R286" s="27"/>
      <c r="S286" s="45"/>
      <c r="T286" s="45"/>
      <c r="U286" s="45"/>
      <c r="V286" s="45"/>
      <c r="W286" s="45"/>
      <c r="X286" s="45"/>
      <c r="Y286" s="45"/>
      <c r="Z286" s="45"/>
      <c r="AA286" s="45"/>
      <c r="AB286" s="45"/>
      <c r="AC286" s="45"/>
      <c r="AD286" s="45"/>
      <c r="AE286" s="45"/>
      <c r="AF286" s="45"/>
      <c r="AG286" s="45"/>
      <c r="AH286" s="34"/>
      <c r="AI286" s="34"/>
      <c r="AJ286" s="34"/>
      <c r="AK286" s="34"/>
      <c r="AM286" s="13" t="str">
        <f t="shared" si="5"/>
        <v/>
      </c>
      <c r="AO286" s="9"/>
    </row>
    <row r="287" spans="1:41" x14ac:dyDescent="0.3">
      <c r="A287" t="s">
        <v>226</v>
      </c>
      <c r="B287" s="39"/>
      <c r="C287" s="39"/>
      <c r="D287" s="39"/>
      <c r="E287" s="39"/>
      <c r="G287" s="39"/>
      <c r="H287" s="40"/>
      <c r="I287" s="39"/>
      <c r="J287" s="39"/>
      <c r="K287" s="39" t="s">
        <v>40</v>
      </c>
      <c r="L287" s="24"/>
      <c r="M287" s="27" t="s">
        <v>139</v>
      </c>
      <c r="N287" s="45">
        <v>0.5</v>
      </c>
      <c r="O287" s="27">
        <v>10</v>
      </c>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M287" s="13" t="str">
        <f t="shared" si="5"/>
        <v>.Mining.Machine Drive.Size 4</v>
      </c>
      <c r="AO287" s="9"/>
    </row>
    <row r="288" spans="1:41" x14ac:dyDescent="0.3">
      <c r="A288" t="s">
        <v>226</v>
      </c>
      <c r="B288" s="39"/>
      <c r="C288" s="39"/>
      <c r="D288" s="39"/>
      <c r="E288" s="39"/>
      <c r="F288" t="s">
        <v>227</v>
      </c>
      <c r="G288" s="39"/>
      <c r="H288" s="40"/>
      <c r="I288" s="39"/>
      <c r="J288" s="39"/>
      <c r="K288" s="39" t="s">
        <v>40</v>
      </c>
      <c r="L288" s="24"/>
      <c r="M288" s="27" t="s">
        <v>139</v>
      </c>
      <c r="N288" s="45"/>
      <c r="O288" s="27"/>
      <c r="P288" s="27">
        <v>1930</v>
      </c>
      <c r="Q288" s="27">
        <v>2101</v>
      </c>
      <c r="R288" s="27">
        <v>25</v>
      </c>
      <c r="S288" s="45">
        <v>0.2</v>
      </c>
      <c r="T288" s="45"/>
      <c r="U288" s="45">
        <v>0.4</v>
      </c>
      <c r="V288" s="45">
        <v>0.8</v>
      </c>
      <c r="W288" s="45">
        <v>0.4</v>
      </c>
      <c r="X288" s="45">
        <v>0.4</v>
      </c>
      <c r="Y288" s="45"/>
      <c r="Z288" s="45"/>
      <c r="AA288" s="45"/>
      <c r="AB288" s="45"/>
      <c r="AC288" s="45"/>
      <c r="AD288" s="45"/>
      <c r="AE288" s="45"/>
      <c r="AF288" s="45">
        <v>0.2</v>
      </c>
      <c r="AG288" s="45"/>
      <c r="AH288" s="34">
        <v>4703.2790400000004</v>
      </c>
      <c r="AI288" s="34">
        <v>30922.515792084901</v>
      </c>
      <c r="AJ288" s="34">
        <v>1336.6880737695101</v>
      </c>
      <c r="AK288" s="34"/>
      <c r="AM288" s="13" t="str">
        <f t="shared" si="5"/>
        <v>.Mining.Machine Drive.Size 4AC motor 101 200 hp</v>
      </c>
      <c r="AO288" s="6"/>
    </row>
    <row r="289" spans="1:41" x14ac:dyDescent="0.3">
      <c r="A289" t="s">
        <v>226</v>
      </c>
      <c r="B289" s="39"/>
      <c r="C289" s="39"/>
      <c r="D289" s="39"/>
      <c r="E289" s="39"/>
      <c r="F289" t="s">
        <v>228</v>
      </c>
      <c r="G289" s="39"/>
      <c r="H289" s="40"/>
      <c r="I289" s="39"/>
      <c r="J289" s="39"/>
      <c r="K289" s="39" t="s">
        <v>40</v>
      </c>
      <c r="L289" s="24"/>
      <c r="M289" s="27" t="s">
        <v>139</v>
      </c>
      <c r="N289" s="45"/>
      <c r="O289" s="27"/>
      <c r="P289" s="27">
        <v>1977</v>
      </c>
      <c r="Q289" s="27">
        <v>2101</v>
      </c>
      <c r="R289" s="27">
        <v>25</v>
      </c>
      <c r="S289" s="45">
        <v>0.8</v>
      </c>
      <c r="T289" s="45"/>
      <c r="U289" s="45">
        <v>0.6</v>
      </c>
      <c r="V289" s="45">
        <v>0.2</v>
      </c>
      <c r="W289" s="45">
        <v>0.6</v>
      </c>
      <c r="X289" s="45">
        <v>0.6</v>
      </c>
      <c r="Y289" s="45"/>
      <c r="Z289" s="45"/>
      <c r="AA289" s="45"/>
      <c r="AB289" s="45"/>
      <c r="AC289" s="45"/>
      <c r="AD289" s="45"/>
      <c r="AE289" s="45"/>
      <c r="AF289" s="45">
        <v>0.8</v>
      </c>
      <c r="AG289" s="45"/>
      <c r="AH289" s="34">
        <v>4703.2790400000004</v>
      </c>
      <c r="AI289" s="34">
        <v>33747.196764212596</v>
      </c>
      <c r="AJ289" s="34">
        <v>1336.6880737695101</v>
      </c>
      <c r="AK289" s="34"/>
      <c r="AM289" s="13" t="str">
        <f t="shared" si="5"/>
        <v>.Mining.Machine Drive.Size 4Eff AC motor 101 200 hp</v>
      </c>
      <c r="AO289" s="6"/>
    </row>
    <row r="290" spans="1:41" x14ac:dyDescent="0.3">
      <c r="B290" s="39"/>
      <c r="C290" s="39"/>
      <c r="D290" s="39"/>
      <c r="E290" s="39"/>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M290" s="13" t="str">
        <f t="shared" si="5"/>
        <v/>
      </c>
      <c r="AO290" s="6"/>
    </row>
    <row r="291" spans="1:41" x14ac:dyDescent="0.3">
      <c r="A291" t="s">
        <v>229</v>
      </c>
      <c r="B291" s="39"/>
      <c r="C291" s="39"/>
      <c r="D291" s="39"/>
      <c r="E291" s="39"/>
      <c r="G291" s="39"/>
      <c r="H291" s="40"/>
      <c r="I291" s="39"/>
      <c r="J291" s="39"/>
      <c r="K291" s="39" t="s">
        <v>40</v>
      </c>
      <c r="L291" s="24"/>
      <c r="M291" s="27" t="s">
        <v>139</v>
      </c>
      <c r="N291" s="45">
        <v>0.5</v>
      </c>
      <c r="O291" s="27">
        <v>10</v>
      </c>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M291" s="13" t="str">
        <f t="shared" si="5"/>
        <v>.Mining.Machine Drive.Size 5</v>
      </c>
      <c r="AO291" s="6"/>
    </row>
    <row r="292" spans="1:41" x14ac:dyDescent="0.3">
      <c r="A292" t="s">
        <v>229</v>
      </c>
      <c r="B292" s="39"/>
      <c r="C292" s="39"/>
      <c r="D292" s="39"/>
      <c r="E292" s="39"/>
      <c r="F292" t="s">
        <v>230</v>
      </c>
      <c r="G292" s="39"/>
      <c r="H292" s="40"/>
      <c r="I292" s="39"/>
      <c r="J292" s="39"/>
      <c r="K292" s="39" t="s">
        <v>40</v>
      </c>
      <c r="L292" s="24"/>
      <c r="M292" s="27" t="s">
        <v>139</v>
      </c>
      <c r="N292" s="45"/>
      <c r="O292" s="27"/>
      <c r="P292" s="27">
        <v>1930</v>
      </c>
      <c r="Q292" s="27">
        <v>2101</v>
      </c>
      <c r="R292" s="27">
        <v>25</v>
      </c>
      <c r="S292" s="45">
        <v>0.16400000000000001</v>
      </c>
      <c r="T292" s="45"/>
      <c r="U292" s="45">
        <v>0.32900000000000001</v>
      </c>
      <c r="V292" s="45">
        <v>0.65800000000000003</v>
      </c>
      <c r="W292" s="45">
        <v>0.32900000000000001</v>
      </c>
      <c r="X292" s="45">
        <v>0.32900000000000001</v>
      </c>
      <c r="Y292" s="45"/>
      <c r="Z292" s="45"/>
      <c r="AA292" s="45"/>
      <c r="AB292" s="45"/>
      <c r="AC292" s="45"/>
      <c r="AD292" s="45"/>
      <c r="AE292" s="45"/>
      <c r="AF292" s="45">
        <v>0.16400000000000001</v>
      </c>
      <c r="AG292" s="45"/>
      <c r="AH292" s="34">
        <v>11758.1976</v>
      </c>
      <c r="AI292" s="34">
        <v>61144.554371545302</v>
      </c>
      <c r="AJ292" s="34">
        <v>5620.2169608086097</v>
      </c>
      <c r="AK292" s="34"/>
      <c r="AM292" s="13" t="str">
        <f t="shared" si="5"/>
        <v>.Mining.Machine Drive.Size 5AC motor 201 500 hp</v>
      </c>
      <c r="AO292" s="6"/>
    </row>
    <row r="293" spans="1:41" x14ac:dyDescent="0.3">
      <c r="A293" t="s">
        <v>229</v>
      </c>
      <c r="B293" s="39"/>
      <c r="C293" s="39"/>
      <c r="D293" s="39"/>
      <c r="E293" s="39"/>
      <c r="F293" t="s">
        <v>231</v>
      </c>
      <c r="G293" s="39"/>
      <c r="H293" s="40"/>
      <c r="I293" s="39"/>
      <c r="J293" s="39"/>
      <c r="K293" s="39" t="s">
        <v>40</v>
      </c>
      <c r="L293" s="24"/>
      <c r="M293" s="27" t="s">
        <v>139</v>
      </c>
      <c r="N293" s="45"/>
      <c r="O293" s="27"/>
      <c r="P293" s="27">
        <v>1980</v>
      </c>
      <c r="Q293" s="27">
        <v>2101</v>
      </c>
      <c r="R293" s="27">
        <v>25</v>
      </c>
      <c r="S293" s="45">
        <v>0.65800000000000003</v>
      </c>
      <c r="T293" s="45"/>
      <c r="U293" s="45">
        <v>0.49299999999999999</v>
      </c>
      <c r="V293" s="45">
        <v>0.16400000000000001</v>
      </c>
      <c r="W293" s="45">
        <v>0.49299999999999999</v>
      </c>
      <c r="X293" s="45">
        <v>0.49299999999999999</v>
      </c>
      <c r="Y293" s="45"/>
      <c r="Z293" s="45"/>
      <c r="AA293" s="45"/>
      <c r="AB293" s="45"/>
      <c r="AC293" s="45"/>
      <c r="AD293" s="45"/>
      <c r="AE293" s="45"/>
      <c r="AF293" s="45">
        <v>0.65800000000000003</v>
      </c>
      <c r="AG293" s="45"/>
      <c r="AH293" s="34">
        <v>11758.1976</v>
      </c>
      <c r="AI293" s="34">
        <v>66729.929780319493</v>
      </c>
      <c r="AJ293" s="34">
        <v>5620.2169608086097</v>
      </c>
      <c r="AK293" s="34"/>
      <c r="AM293" s="13" t="str">
        <f t="shared" si="5"/>
        <v>.Mining.Machine Drive.Size 5Eff AC motor 201 500 hp</v>
      </c>
      <c r="AO293" s="6"/>
    </row>
    <row r="294" spans="1:41" x14ac:dyDescent="0.3">
      <c r="A294" s="10" t="s">
        <v>229</v>
      </c>
      <c r="B294" s="39"/>
      <c r="C294" s="39"/>
      <c r="D294" s="39"/>
      <c r="E294" s="39"/>
      <c r="F294" s="10" t="s">
        <v>232</v>
      </c>
      <c r="G294" s="39"/>
      <c r="H294" s="40"/>
      <c r="I294" s="39"/>
      <c r="J294" s="39"/>
      <c r="K294" s="39" t="s">
        <v>40</v>
      </c>
      <c r="L294" s="24"/>
      <c r="M294" s="27" t="s">
        <v>139</v>
      </c>
      <c r="N294" s="45"/>
      <c r="O294" s="27"/>
      <c r="P294" s="27">
        <v>1980</v>
      </c>
      <c r="Q294" s="27">
        <v>2101</v>
      </c>
      <c r="R294" s="27">
        <v>25</v>
      </c>
      <c r="S294" s="45">
        <v>0.17799999999999999</v>
      </c>
      <c r="T294" s="45"/>
      <c r="U294" s="45">
        <v>0.17799999999999999</v>
      </c>
      <c r="V294" s="45">
        <v>0.17799999999999999</v>
      </c>
      <c r="W294" s="45">
        <v>0.17799999999999999</v>
      </c>
      <c r="X294" s="45">
        <v>0.17799999999999999</v>
      </c>
      <c r="Y294" s="45"/>
      <c r="Z294" s="45"/>
      <c r="AA294" s="45"/>
      <c r="AB294" s="45"/>
      <c r="AC294" s="45"/>
      <c r="AD294" s="45"/>
      <c r="AE294" s="45"/>
      <c r="AF294" s="45">
        <v>0.17799999999999999</v>
      </c>
      <c r="AG294" s="45"/>
      <c r="AH294" s="34">
        <v>11758.1976</v>
      </c>
      <c r="AI294" s="34">
        <v>73984.910789569898</v>
      </c>
      <c r="AJ294" s="34">
        <v>17001.156306445999</v>
      </c>
      <c r="AK294" s="34"/>
      <c r="AM294" s="13" t="str">
        <f t="shared" si="5"/>
        <v>.Mining.Machine Drive.Size 5Synchronous AC motor 201 500 hp</v>
      </c>
      <c r="AO294" s="9"/>
    </row>
    <row r="295" spans="1:41" x14ac:dyDescent="0.3">
      <c r="A295" t="s">
        <v>229</v>
      </c>
      <c r="B295" s="39"/>
      <c r="C295" s="39"/>
      <c r="D295" s="39"/>
      <c r="E295" s="39"/>
      <c r="F295" t="s">
        <v>233</v>
      </c>
      <c r="G295" s="39"/>
      <c r="H295" s="40"/>
      <c r="I295" s="39"/>
      <c r="J295" s="39"/>
      <c r="K295" s="39" t="s">
        <v>40</v>
      </c>
      <c r="L295" s="24"/>
      <c r="M295" s="27" t="s">
        <v>139</v>
      </c>
      <c r="N295" s="45"/>
      <c r="O295" s="27"/>
      <c r="P295" s="27">
        <v>1930</v>
      </c>
      <c r="Q295" s="27">
        <v>2101</v>
      </c>
      <c r="R295" s="27">
        <v>25</v>
      </c>
      <c r="S295" s="45"/>
      <c r="T295" s="45"/>
      <c r="U295" s="45"/>
      <c r="V295" s="45"/>
      <c r="W295" s="45"/>
      <c r="X295" s="45"/>
      <c r="Y295" s="45"/>
      <c r="Z295" s="45"/>
      <c r="AA295" s="45"/>
      <c r="AB295" s="45"/>
      <c r="AC295" s="45"/>
      <c r="AD295" s="45"/>
      <c r="AE295" s="45"/>
      <c r="AF295" s="45"/>
      <c r="AG295" s="45"/>
      <c r="AH295" s="34">
        <v>11758.1976</v>
      </c>
      <c r="AI295" s="34">
        <v>88083.507310021902</v>
      </c>
      <c r="AJ295" s="34">
        <v>18546.7159706684</v>
      </c>
      <c r="AK295" s="34"/>
      <c r="AM295" s="13" t="str">
        <f t="shared" si="5"/>
        <v>.Mining.Machine Drive.Size 5DC motor 201 500 hp</v>
      </c>
      <c r="AO295" s="9"/>
    </row>
    <row r="296" spans="1:41" x14ac:dyDescent="0.3">
      <c r="A296" t="s">
        <v>229</v>
      </c>
      <c r="B296" s="39"/>
      <c r="C296" s="39"/>
      <c r="D296" s="39"/>
      <c r="E296" s="39"/>
      <c r="F296" s="10" t="s">
        <v>234</v>
      </c>
      <c r="G296" s="39"/>
      <c r="H296" s="40"/>
      <c r="I296" s="39"/>
      <c r="J296" s="39"/>
      <c r="K296" s="39" t="s">
        <v>40</v>
      </c>
      <c r="L296" s="24"/>
      <c r="M296" s="27" t="s">
        <v>139</v>
      </c>
      <c r="N296" s="45"/>
      <c r="O296" s="27"/>
      <c r="P296" s="27">
        <v>1930</v>
      </c>
      <c r="Q296" s="27">
        <v>2101</v>
      </c>
      <c r="R296" s="27">
        <v>25</v>
      </c>
      <c r="S296" s="45"/>
      <c r="T296" s="45"/>
      <c r="U296" s="45"/>
      <c r="V296" s="45"/>
      <c r="W296" s="45"/>
      <c r="X296" s="45"/>
      <c r="Y296" s="45"/>
      <c r="Z296" s="45"/>
      <c r="AA296" s="45"/>
      <c r="AB296" s="45"/>
      <c r="AC296" s="45"/>
      <c r="AD296" s="45"/>
      <c r="AE296" s="45"/>
      <c r="AF296" s="45"/>
      <c r="AG296" s="45"/>
      <c r="AH296" s="34">
        <v>11758.1976</v>
      </c>
      <c r="AI296" s="34">
        <v>101729.252335659</v>
      </c>
      <c r="AJ296" s="34">
        <v>18546.7159706684</v>
      </c>
      <c r="AK296" s="34"/>
      <c r="AM296" s="13" t="str">
        <f t="shared" si="5"/>
        <v>.Mining.Machine Drive.Size 5DC solid state motor 201 500 hp</v>
      </c>
      <c r="AO296" s="6"/>
    </row>
    <row r="297" spans="1:41" x14ac:dyDescent="0.3">
      <c r="B297" s="39"/>
      <c r="C297" s="39"/>
      <c r="D297" s="39"/>
      <c r="E297" s="39"/>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5"/>
        <v/>
      </c>
      <c r="AO297" s="6"/>
    </row>
    <row r="298" spans="1:41" x14ac:dyDescent="0.3">
      <c r="A298" t="s">
        <v>235</v>
      </c>
      <c r="B298" s="39"/>
      <c r="C298" s="39"/>
      <c r="D298" s="39"/>
      <c r="E298" s="39"/>
      <c r="G298" s="39"/>
      <c r="H298" s="40"/>
      <c r="I298" s="39"/>
      <c r="J298" s="39"/>
      <c r="K298" s="39" t="s">
        <v>40</v>
      </c>
      <c r="L298" s="24"/>
      <c r="M298" s="27" t="s">
        <v>139</v>
      </c>
      <c r="N298" s="45">
        <v>0.5</v>
      </c>
      <c r="O298" s="27">
        <v>10</v>
      </c>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M298" s="13" t="str">
        <f t="shared" si="5"/>
        <v>.Mining.Machine Drive.Size 6</v>
      </c>
      <c r="AO298" s="6"/>
    </row>
    <row r="299" spans="1:41" x14ac:dyDescent="0.3">
      <c r="A299" t="s">
        <v>235</v>
      </c>
      <c r="B299" s="39"/>
      <c r="C299" s="39"/>
      <c r="D299" s="39"/>
      <c r="E299" s="39"/>
      <c r="F299" t="s">
        <v>236</v>
      </c>
      <c r="G299" s="39"/>
      <c r="H299" s="40"/>
      <c r="I299" s="39"/>
      <c r="J299" s="39"/>
      <c r="K299" s="39" t="s">
        <v>40</v>
      </c>
      <c r="L299" s="24"/>
      <c r="M299" s="27" t="s">
        <v>139</v>
      </c>
      <c r="N299" s="45"/>
      <c r="O299" s="27"/>
      <c r="P299" s="27">
        <v>1930</v>
      </c>
      <c r="Q299" s="27">
        <v>2101</v>
      </c>
      <c r="R299" s="27">
        <v>25</v>
      </c>
      <c r="S299" s="45">
        <v>0.13800000000000001</v>
      </c>
      <c r="T299" s="45"/>
      <c r="U299" s="45">
        <v>0.27500000000000002</v>
      </c>
      <c r="V299" s="45">
        <v>0.55000000000000004</v>
      </c>
      <c r="W299" s="45">
        <v>0.27500000000000002</v>
      </c>
      <c r="X299" s="45">
        <v>0.27500000000000002</v>
      </c>
      <c r="Y299" s="45"/>
      <c r="Z299" s="45"/>
      <c r="AA299" s="45"/>
      <c r="AB299" s="45"/>
      <c r="AC299" s="45"/>
      <c r="AD299" s="45"/>
      <c r="AE299" s="45"/>
      <c r="AF299" s="45">
        <v>0.13800000000000001</v>
      </c>
      <c r="AG299" s="45"/>
      <c r="AH299" s="34">
        <v>23516.395199999999</v>
      </c>
      <c r="AI299" s="34">
        <v>84299.217788851194</v>
      </c>
      <c r="AJ299" s="34">
        <v>12587.4583673569</v>
      </c>
      <c r="AK299" s="34"/>
      <c r="AM299" s="13" t="str">
        <f t="shared" si="5"/>
        <v>.Mining.Machine Drive.Size 6Std AC motor 500 hp</v>
      </c>
      <c r="AO299" s="6"/>
    </row>
    <row r="300" spans="1:41" x14ac:dyDescent="0.3">
      <c r="A300" t="s">
        <v>235</v>
      </c>
      <c r="B300" s="39"/>
      <c r="C300" s="39"/>
      <c r="D300" s="39"/>
      <c r="E300" s="39"/>
      <c r="F300" t="s">
        <v>237</v>
      </c>
      <c r="G300" s="39"/>
      <c r="H300" s="40"/>
      <c r="I300" s="39"/>
      <c r="J300" s="39"/>
      <c r="K300" s="39" t="s">
        <v>40</v>
      </c>
      <c r="L300" s="24"/>
      <c r="M300" s="27" t="s">
        <v>139</v>
      </c>
      <c r="N300" s="45"/>
      <c r="O300" s="27"/>
      <c r="P300" s="27">
        <v>1930</v>
      </c>
      <c r="Q300" s="27">
        <v>2101</v>
      </c>
      <c r="R300" s="27">
        <v>25</v>
      </c>
      <c r="S300" s="45">
        <v>0.55000000000000004</v>
      </c>
      <c r="T300" s="45"/>
      <c r="U300" s="45">
        <v>0.41299999999999998</v>
      </c>
      <c r="V300" s="45">
        <v>0.13800000000000001</v>
      </c>
      <c r="W300" s="45">
        <v>0.41299999999999998</v>
      </c>
      <c r="X300" s="45">
        <v>0.41299999999999998</v>
      </c>
      <c r="Y300" s="45"/>
      <c r="Z300" s="45"/>
      <c r="AA300" s="45"/>
      <c r="AB300" s="45"/>
      <c r="AC300" s="45"/>
      <c r="AD300" s="45"/>
      <c r="AE300" s="45"/>
      <c r="AF300" s="45">
        <v>0.55000000000000004</v>
      </c>
      <c r="AG300" s="45"/>
      <c r="AH300" s="34">
        <v>23516.395199999999</v>
      </c>
      <c r="AI300" s="34">
        <v>90885.094178604893</v>
      </c>
      <c r="AJ300" s="34">
        <v>12587.4583673569</v>
      </c>
      <c r="AK300" s="34"/>
      <c r="AM300" s="13" t="str">
        <f t="shared" si="5"/>
        <v>.Mining.Machine Drive.Size 6Eff AC motor 500 hp</v>
      </c>
      <c r="AO300" s="6"/>
    </row>
    <row r="301" spans="1:41" x14ac:dyDescent="0.3">
      <c r="A301" t="s">
        <v>235</v>
      </c>
      <c r="B301" s="39"/>
      <c r="C301" s="39"/>
      <c r="D301" s="39"/>
      <c r="E301" s="39"/>
      <c r="F301" t="s">
        <v>238</v>
      </c>
      <c r="G301" s="39"/>
      <c r="H301" s="40"/>
      <c r="I301" s="39"/>
      <c r="J301" s="39"/>
      <c r="K301" s="39" t="s">
        <v>40</v>
      </c>
      <c r="L301" s="24"/>
      <c r="M301" s="27" t="s">
        <v>139</v>
      </c>
      <c r="N301" s="45"/>
      <c r="O301" s="27"/>
      <c r="P301" s="27">
        <v>1930</v>
      </c>
      <c r="Q301" s="27">
        <v>2101</v>
      </c>
      <c r="R301" s="27">
        <v>25</v>
      </c>
      <c r="S301" s="45"/>
      <c r="T301" s="45"/>
      <c r="U301" s="45"/>
      <c r="V301" s="45"/>
      <c r="W301" s="45"/>
      <c r="X301" s="45"/>
      <c r="Y301" s="45"/>
      <c r="Z301" s="45"/>
      <c r="AA301" s="45"/>
      <c r="AB301" s="45"/>
      <c r="AC301" s="45"/>
      <c r="AD301" s="45"/>
      <c r="AE301" s="45"/>
      <c r="AF301" s="45"/>
      <c r="AG301" s="45"/>
      <c r="AH301" s="34">
        <v>23516.395199999999</v>
      </c>
      <c r="AI301" s="34">
        <v>107784.041377439</v>
      </c>
      <c r="AJ301" s="34">
        <v>37319.847268843398</v>
      </c>
      <c r="AK301" s="34"/>
      <c r="AM301" s="13" t="str">
        <f t="shared" si="5"/>
        <v>.Mining.Machine Drive.Size 6Scynchronous AC motor 500 hp</v>
      </c>
      <c r="AO301" s="6"/>
    </row>
    <row r="302" spans="1:41" x14ac:dyDescent="0.3">
      <c r="A302" t="s">
        <v>235</v>
      </c>
      <c r="B302" s="39"/>
      <c r="C302" s="39"/>
      <c r="D302" s="39"/>
      <c r="E302" s="39"/>
      <c r="F302" t="s">
        <v>239</v>
      </c>
      <c r="G302" s="39"/>
      <c r="H302" s="40"/>
      <c r="I302" s="39"/>
      <c r="J302" s="39"/>
      <c r="K302" s="39" t="s">
        <v>40</v>
      </c>
      <c r="L302" s="24"/>
      <c r="M302" s="27" t="s">
        <v>139</v>
      </c>
      <c r="N302" s="45"/>
      <c r="O302" s="27"/>
      <c r="P302" s="27">
        <v>1930</v>
      </c>
      <c r="Q302" s="27">
        <v>2101</v>
      </c>
      <c r="R302" s="27">
        <v>25</v>
      </c>
      <c r="S302" s="45">
        <v>6.2E-2</v>
      </c>
      <c r="T302" s="45"/>
      <c r="U302" s="45">
        <v>0.125</v>
      </c>
      <c r="V302" s="45">
        <v>0.25</v>
      </c>
      <c r="W302" s="45">
        <v>0.125</v>
      </c>
      <c r="X302" s="45">
        <v>0.125</v>
      </c>
      <c r="Y302" s="45"/>
      <c r="Z302" s="45"/>
      <c r="AA302" s="45"/>
      <c r="AB302" s="45"/>
      <c r="AC302" s="45"/>
      <c r="AD302" s="45"/>
      <c r="AE302" s="45"/>
      <c r="AF302" s="45">
        <v>6.2E-2</v>
      </c>
      <c r="AG302" s="45"/>
      <c r="AH302" s="34">
        <v>23516.395199999999</v>
      </c>
      <c r="AI302" s="34">
        <v>139445.60353206101</v>
      </c>
      <c r="AJ302" s="34">
        <v>40712.560656920097</v>
      </c>
      <c r="AK302" s="34"/>
      <c r="AM302" s="13" t="str">
        <f t="shared" si="5"/>
        <v>.Mining.Machine Drive.Size 6DC motor 500 hp</v>
      </c>
      <c r="AO302" s="9"/>
    </row>
    <row r="303" spans="1:41" x14ac:dyDescent="0.3">
      <c r="A303" t="s">
        <v>235</v>
      </c>
      <c r="B303" s="39"/>
      <c r="C303" s="39"/>
      <c r="D303" s="39"/>
      <c r="E303" s="39"/>
      <c r="F303" t="s">
        <v>240</v>
      </c>
      <c r="G303" s="39"/>
      <c r="H303" s="40"/>
      <c r="I303" s="39"/>
      <c r="J303" s="39"/>
      <c r="K303" s="39" t="s">
        <v>40</v>
      </c>
      <c r="L303" s="24"/>
      <c r="M303" s="27" t="s">
        <v>139</v>
      </c>
      <c r="N303" s="45"/>
      <c r="O303" s="27"/>
      <c r="P303" s="27">
        <v>1930</v>
      </c>
      <c r="Q303" s="27">
        <v>2101</v>
      </c>
      <c r="R303" s="27">
        <v>25</v>
      </c>
      <c r="S303" s="45">
        <v>0.25</v>
      </c>
      <c r="T303" s="45"/>
      <c r="U303" s="45">
        <v>0.187</v>
      </c>
      <c r="V303" s="45">
        <v>6.2E-2</v>
      </c>
      <c r="W303" s="45">
        <v>0.187</v>
      </c>
      <c r="X303" s="45">
        <v>0.187</v>
      </c>
      <c r="Y303" s="45"/>
      <c r="Z303" s="45"/>
      <c r="AA303" s="45"/>
      <c r="AB303" s="45"/>
      <c r="AC303" s="45"/>
      <c r="AD303" s="45"/>
      <c r="AE303" s="45"/>
      <c r="AF303" s="45">
        <v>0.25</v>
      </c>
      <c r="AG303" s="45"/>
      <c r="AH303" s="34">
        <v>23516.395199999999</v>
      </c>
      <c r="AI303" s="34">
        <v>187924.739135004</v>
      </c>
      <c r="AJ303" s="34">
        <v>40712.560656920097</v>
      </c>
      <c r="AK303" s="34"/>
      <c r="AM303" s="13" t="str">
        <f t="shared" si="5"/>
        <v>.Mining.Machine Drive.Size 6DC solid state motor 500 hp</v>
      </c>
      <c r="AO303" s="6"/>
    </row>
    <row r="304" spans="1:41" x14ac:dyDescent="0.3">
      <c r="B304" s="39"/>
      <c r="C304" s="39"/>
      <c r="D304" s="39"/>
      <c r="E304" s="39"/>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5"/>
        <v/>
      </c>
      <c r="AO304" s="6"/>
    </row>
    <row r="305" spans="2:41" x14ac:dyDescent="0.3">
      <c r="B305" s="39"/>
      <c r="C305" s="39"/>
      <c r="D305" s="39"/>
      <c r="E305" s="39"/>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5"/>
        <v/>
      </c>
      <c r="AO305" s="9"/>
    </row>
    <row r="306" spans="2:41" x14ac:dyDescent="0.3">
      <c r="B306" s="39"/>
      <c r="C306" s="39"/>
      <c r="D306" s="39"/>
      <c r="E306" s="39"/>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M306" s="13" t="str">
        <f t="shared" si="5"/>
        <v/>
      </c>
      <c r="AO306" s="6"/>
    </row>
    <row r="307" spans="2:41" x14ac:dyDescent="0.3">
      <c r="B307" s="39"/>
      <c r="C307" s="39"/>
      <c r="D307" s="39"/>
      <c r="E307" s="39"/>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M307" s="13" t="str">
        <f t="shared" si="5"/>
        <v/>
      </c>
      <c r="AO307" s="9"/>
    </row>
    <row r="308" spans="2:41" x14ac:dyDescent="0.3">
      <c r="B308" s="39"/>
      <c r="C308" s="39"/>
      <c r="D308" s="39"/>
      <c r="E308" s="39"/>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5"/>
        <v/>
      </c>
      <c r="AO308" s="6"/>
    </row>
    <row r="309" spans="2:41" x14ac:dyDescent="0.3">
      <c r="B309" s="39"/>
      <c r="C309" s="39"/>
      <c r="D309" s="39"/>
      <c r="E309" s="39"/>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5"/>
        <v/>
      </c>
      <c r="AO309" s="9"/>
    </row>
    <row r="310" spans="2:41" x14ac:dyDescent="0.3">
      <c r="B310" s="39"/>
      <c r="C310" s="39"/>
      <c r="D310" s="39"/>
      <c r="E310" s="39"/>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M310" s="13" t="str">
        <f t="shared" si="5"/>
        <v/>
      </c>
      <c r="AO310" s="6"/>
    </row>
    <row r="311" spans="2:41" x14ac:dyDescent="0.3">
      <c r="B311" s="39"/>
      <c r="C311" s="39"/>
      <c r="D311" s="39"/>
      <c r="E311" s="39"/>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M311" s="13" t="str">
        <f t="shared" si="5"/>
        <v/>
      </c>
      <c r="AO311" s="9"/>
    </row>
    <row r="312" spans="2:41" x14ac:dyDescent="0.3">
      <c r="B312" s="39"/>
      <c r="C312" s="39"/>
      <c r="D312" s="39"/>
      <c r="E312" s="39"/>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5"/>
        <v/>
      </c>
      <c r="AO312" s="6"/>
    </row>
    <row r="313" spans="2:41" x14ac:dyDescent="0.3">
      <c r="B313" s="39"/>
      <c r="C313" s="39"/>
      <c r="D313" s="39"/>
      <c r="E313" s="39"/>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5"/>
        <v/>
      </c>
      <c r="AO313" s="9"/>
    </row>
    <row r="314" spans="2:41" x14ac:dyDescent="0.3">
      <c r="B314" s="39"/>
      <c r="C314" s="39"/>
      <c r="D314" s="39"/>
      <c r="E314" s="39"/>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M314" s="13" t="str">
        <f t="shared" si="5"/>
        <v/>
      </c>
      <c r="AO314" s="6"/>
    </row>
    <row r="315" spans="2:41" x14ac:dyDescent="0.3">
      <c r="B315" s="39"/>
      <c r="C315" s="39"/>
      <c r="D315" s="39"/>
      <c r="E315" s="39"/>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M315" s="13" t="str">
        <f t="shared" si="5"/>
        <v/>
      </c>
    </row>
    <row r="316" spans="2:41" x14ac:dyDescent="0.3">
      <c r="B316" s="39"/>
      <c r="C316" s="39"/>
      <c r="D316" s="39"/>
      <c r="E316" s="39"/>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5"/>
        <v/>
      </c>
    </row>
    <row r="317" spans="2:41" x14ac:dyDescent="0.3">
      <c r="B317" s="39"/>
      <c r="C317" s="39"/>
      <c r="D317" s="39"/>
      <c r="E317" s="39"/>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5"/>
        <v/>
      </c>
    </row>
    <row r="318" spans="2:41" x14ac:dyDescent="0.3">
      <c r="B318" s="39"/>
      <c r="C318" s="39"/>
      <c r="D318" s="39"/>
      <c r="E318" s="39"/>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M318" s="13" t="str">
        <f t="shared" si="5"/>
        <v/>
      </c>
    </row>
    <row r="319" spans="2:41" x14ac:dyDescent="0.3">
      <c r="B319" s="39"/>
      <c r="C319" s="39"/>
      <c r="D319" s="39"/>
      <c r="E319" s="39"/>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5"/>
        <v/>
      </c>
    </row>
    <row r="320" spans="2:41" x14ac:dyDescent="0.3">
      <c r="B320" s="39"/>
      <c r="C320" s="39"/>
      <c r="D320" s="39"/>
      <c r="E320" s="39"/>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row>
    <row r="321" spans="2:39" x14ac:dyDescent="0.3">
      <c r="B321" s="39"/>
      <c r="C321" s="39"/>
      <c r="D321" s="39"/>
      <c r="E321" s="39"/>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
      </c>
    </row>
    <row r="322" spans="2:39" x14ac:dyDescent="0.3">
      <c r="B322" s="39"/>
      <c r="C322" s="39"/>
      <c r="D322" s="39"/>
      <c r="E322" s="39"/>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5"/>
        <v/>
      </c>
    </row>
    <row r="323" spans="2:39" x14ac:dyDescent="0.3">
      <c r="B323" s="39"/>
      <c r="C323" s="39"/>
      <c r="D323" s="39"/>
      <c r="E323" s="39"/>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5"/>
        <v/>
      </c>
    </row>
    <row r="324" spans="2:39" x14ac:dyDescent="0.3">
      <c r="B324" s="39"/>
      <c r="C324" s="39"/>
      <c r="D324" s="39"/>
      <c r="E324" s="39"/>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row>
    <row r="325" spans="2:39" x14ac:dyDescent="0.3">
      <c r="B325" s="39"/>
      <c r="C325" s="39"/>
      <c r="D325" s="39"/>
      <c r="E325" s="39"/>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
      </c>
    </row>
    <row r="326" spans="2:39" x14ac:dyDescent="0.3">
      <c r="B326" s="39"/>
      <c r="C326" s="39"/>
      <c r="D326" s="39"/>
      <c r="E326" s="39"/>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6"/>
        <v/>
      </c>
    </row>
    <row r="327" spans="2:39" x14ac:dyDescent="0.3">
      <c r="B327" s="39"/>
      <c r="C327" s="39"/>
      <c r="D327" s="39"/>
      <c r="E327" s="39"/>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6"/>
        <v/>
      </c>
    </row>
    <row r="328" spans="2:39" x14ac:dyDescent="0.3">
      <c r="B328" s="39"/>
      <c r="C328" s="39"/>
      <c r="D328" s="39"/>
      <c r="E328" s="39"/>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row>
    <row r="329" spans="2:39" x14ac:dyDescent="0.3">
      <c r="B329" s="39"/>
      <c r="C329" s="39"/>
      <c r="D329" s="39"/>
      <c r="E329" s="39"/>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
      </c>
    </row>
    <row r="330" spans="2:39" x14ac:dyDescent="0.3">
      <c r="B330" s="39"/>
      <c r="C330" s="39"/>
      <c r="D330" s="39"/>
      <c r="E330" s="39"/>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6"/>
        <v/>
      </c>
    </row>
    <row r="331" spans="2:39" x14ac:dyDescent="0.3">
      <c r="B331" s="39"/>
      <c r="C331" s="39"/>
      <c r="D331" s="39"/>
      <c r="E331" s="39"/>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6"/>
        <v/>
      </c>
    </row>
    <row r="332" spans="2:39" x14ac:dyDescent="0.3">
      <c r="B332" s="39"/>
      <c r="C332" s="39"/>
      <c r="D332" s="39"/>
      <c r="E332" s="39"/>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6"/>
        <v/>
      </c>
    </row>
    <row r="333" spans="2:39" x14ac:dyDescent="0.3">
      <c r="B333" s="39"/>
      <c r="C333" s="39"/>
      <c r="D333" s="39"/>
      <c r="E333" s="39"/>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row>
    <row r="334" spans="2:39" x14ac:dyDescent="0.3">
      <c r="B334" s="39"/>
      <c r="C334" s="39"/>
      <c r="D334" s="39"/>
      <c r="E334" s="39"/>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
      </c>
    </row>
    <row r="335" spans="2:39" x14ac:dyDescent="0.3">
      <c r="B335" s="39"/>
      <c r="C335" s="39"/>
      <c r="D335" s="39"/>
      <c r="E335" s="39"/>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6"/>
        <v/>
      </c>
    </row>
    <row r="336" spans="2:39" x14ac:dyDescent="0.3">
      <c r="B336" s="39"/>
      <c r="C336" s="39"/>
      <c r="D336" s="39"/>
      <c r="E336" s="39"/>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6"/>
        <v/>
      </c>
    </row>
    <row r="337" spans="2:39" x14ac:dyDescent="0.3">
      <c r="B337" s="39"/>
      <c r="C337" s="39"/>
      <c r="D337" s="39"/>
      <c r="E337" s="39"/>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6"/>
        <v/>
      </c>
    </row>
    <row r="338" spans="2:39" x14ac:dyDescent="0.3">
      <c r="B338" s="39"/>
      <c r="C338" s="39"/>
      <c r="D338" s="39"/>
      <c r="E338" s="39"/>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row>
    <row r="339" spans="2:39" x14ac:dyDescent="0.3">
      <c r="B339" s="39"/>
      <c r="C339" s="39"/>
      <c r="D339" s="39"/>
      <c r="E339" s="39"/>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row>
    <row r="340" spans="2:39" x14ac:dyDescent="0.3">
      <c r="B340" s="39"/>
      <c r="C340" s="39"/>
      <c r="D340" s="39"/>
      <c r="E340" s="39"/>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row>
    <row r="341" spans="2:39" x14ac:dyDescent="0.3">
      <c r="B341" s="39"/>
      <c r="C341" s="39"/>
      <c r="D341" s="39"/>
      <c r="E341" s="39"/>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row>
    <row r="342" spans="2:39" x14ac:dyDescent="0.3">
      <c r="B342" s="39"/>
      <c r="C342" s="39"/>
      <c r="D342" s="39"/>
      <c r="E342" s="39"/>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row>
    <row r="343" spans="2:39" x14ac:dyDescent="0.3">
      <c r="B343" s="39"/>
      <c r="C343" s="39"/>
      <c r="D343" s="39"/>
      <c r="E343" s="39"/>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row>
    <row r="344" spans="2:39" x14ac:dyDescent="0.3">
      <c r="B344" s="39"/>
      <c r="C344" s="39"/>
      <c r="D344" s="39"/>
      <c r="E344" s="39"/>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row>
    <row r="345" spans="2:39" x14ac:dyDescent="0.3">
      <c r="B345" s="39"/>
      <c r="C345" s="39"/>
      <c r="D345" s="39"/>
      <c r="E345" s="39"/>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row>
    <row r="346" spans="2:39" x14ac:dyDescent="0.3">
      <c r="B346" s="39"/>
      <c r="C346" s="39"/>
      <c r="D346" s="39"/>
      <c r="E346" s="39"/>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row>
    <row r="347" spans="2:39" x14ac:dyDescent="0.3">
      <c r="B347" s="39"/>
      <c r="C347" s="39"/>
      <c r="D347" s="39"/>
      <c r="E347" s="39"/>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row>
    <row r="348" spans="2:39" x14ac:dyDescent="0.3">
      <c r="B348" s="39"/>
      <c r="C348" s="39"/>
      <c r="D348" s="39"/>
      <c r="E348" s="39"/>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row>
    <row r="349" spans="2:39" x14ac:dyDescent="0.3">
      <c r="B349" s="39"/>
      <c r="C349" s="39"/>
      <c r="D349" s="39"/>
      <c r="E349" s="39"/>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row>
    <row r="350" spans="2:39" x14ac:dyDescent="0.3">
      <c r="B350" s="39"/>
      <c r="C350" s="39"/>
      <c r="D350" s="39"/>
      <c r="E350" s="39"/>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row>
    <row r="351" spans="2:39" x14ac:dyDescent="0.3">
      <c r="B351" s="39"/>
      <c r="C351" s="39"/>
      <c r="D351" s="39"/>
      <c r="E351" s="39"/>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row>
    <row r="352" spans="2:39" x14ac:dyDescent="0.3">
      <c r="B352" s="39"/>
      <c r="C352" s="39"/>
      <c r="D352" s="39"/>
      <c r="E352" s="39"/>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row>
    <row r="353" spans="2:39" x14ac:dyDescent="0.3">
      <c r="B353" s="39"/>
      <c r="C353" s="39"/>
      <c r="D353" s="39"/>
      <c r="E353" s="39"/>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row>
    <row r="354" spans="2:39" x14ac:dyDescent="0.3">
      <c r="B354" s="39"/>
      <c r="C354" s="39"/>
      <c r="D354" s="39"/>
      <c r="E354" s="39"/>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row>
    <row r="355" spans="2:39" x14ac:dyDescent="0.3">
      <c r="B355" s="39"/>
      <c r="C355" s="39"/>
      <c r="D355" s="39"/>
      <c r="E355" s="39"/>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row>
    <row r="356" spans="2:39" x14ac:dyDescent="0.3">
      <c r="B356" s="39"/>
      <c r="C356" s="39"/>
      <c r="D356" s="39"/>
      <c r="E356" s="39"/>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row>
    <row r="357" spans="2:39" x14ac:dyDescent="0.3">
      <c r="B357" s="39"/>
      <c r="C357" s="39"/>
      <c r="D357" s="39"/>
      <c r="E357" s="39"/>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row>
    <row r="358" spans="2:39" x14ac:dyDescent="0.3">
      <c r="B358" s="39"/>
      <c r="C358" s="39"/>
      <c r="D358" s="39"/>
      <c r="E358" s="39"/>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row>
    <row r="359" spans="2:39" x14ac:dyDescent="0.3">
      <c r="B359" s="39"/>
      <c r="C359" s="39"/>
      <c r="D359" s="39"/>
      <c r="E359" s="39"/>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row>
    <row r="360" spans="2:39" x14ac:dyDescent="0.3">
      <c r="B360" s="39"/>
      <c r="C360" s="39"/>
      <c r="D360" s="39"/>
      <c r="E360" s="39"/>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row>
    <row r="361" spans="2:39" x14ac:dyDescent="0.3">
      <c r="B361" s="39"/>
      <c r="C361" s="39"/>
      <c r="D361" s="39"/>
      <c r="E361" s="39"/>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row>
    <row r="362" spans="2:39" x14ac:dyDescent="0.3">
      <c r="B362" s="39"/>
      <c r="C362" s="39"/>
      <c r="D362" s="39"/>
      <c r="E362" s="39"/>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row>
    <row r="363" spans="2:39" x14ac:dyDescent="0.3">
      <c r="B363" s="39"/>
      <c r="C363" s="39"/>
      <c r="D363" s="39"/>
      <c r="E363" s="39"/>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row>
    <row r="364" spans="2:39" x14ac:dyDescent="0.3">
      <c r="B364" s="39"/>
      <c r="C364" s="39"/>
      <c r="D364" s="39"/>
      <c r="E364" s="39"/>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row>
    <row r="365" spans="2:39" x14ac:dyDescent="0.3">
      <c r="B365" s="39"/>
      <c r="C365" s="39"/>
      <c r="D365" s="39"/>
      <c r="E365" s="39"/>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row>
    <row r="366" spans="2:39" x14ac:dyDescent="0.3">
      <c r="B366" s="39"/>
      <c r="C366" s="39"/>
      <c r="D366" s="39"/>
      <c r="E366" s="39"/>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row>
    <row r="367" spans="2:39" x14ac:dyDescent="0.3">
      <c r="B367" s="39"/>
      <c r="C367" s="39"/>
      <c r="D367" s="39"/>
      <c r="E367" s="39"/>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row>
    <row r="368" spans="2:39" x14ac:dyDescent="0.3">
      <c r="B368" s="39"/>
      <c r="C368" s="39"/>
      <c r="D368" s="39"/>
      <c r="E368" s="39"/>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row>
    <row r="369" spans="2:39" x14ac:dyDescent="0.3">
      <c r="B369" s="39"/>
      <c r="C369" s="39"/>
      <c r="D369" s="39"/>
      <c r="E369" s="39"/>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row>
    <row r="370" spans="2:39" x14ac:dyDescent="0.3">
      <c r="B370" s="39"/>
      <c r="C370" s="39"/>
      <c r="D370" s="39"/>
      <c r="E370" s="39"/>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row>
    <row r="371" spans="2:39" x14ac:dyDescent="0.3">
      <c r="B371" s="39"/>
      <c r="C371" s="39"/>
      <c r="D371" s="39"/>
      <c r="E371" s="39"/>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row>
    <row r="372" spans="2:39" x14ac:dyDescent="0.3">
      <c r="B372" s="39"/>
      <c r="C372" s="39"/>
      <c r="D372" s="39"/>
      <c r="E372" s="39"/>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row>
    <row r="373" spans="2:39" x14ac:dyDescent="0.3">
      <c r="B373" s="39"/>
      <c r="C373" s="39"/>
      <c r="D373" s="39"/>
      <c r="E373" s="39"/>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row>
    <row r="374" spans="2:39" x14ac:dyDescent="0.3">
      <c r="B374" s="39"/>
      <c r="C374" s="39"/>
      <c r="D374" s="39"/>
      <c r="E374" s="39"/>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row>
    <row r="375" spans="2:39" x14ac:dyDescent="0.3">
      <c r="B375" s="39"/>
      <c r="C375" s="39"/>
      <c r="D375" s="39"/>
      <c r="E375" s="39"/>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row>
    <row r="376" spans="2:39" x14ac:dyDescent="0.3">
      <c r="B376" s="39"/>
      <c r="C376" s="39"/>
      <c r="D376" s="39"/>
      <c r="E376" s="39"/>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row>
    <row r="377" spans="2:39" x14ac:dyDescent="0.3">
      <c r="B377" s="39"/>
      <c r="C377" s="39"/>
      <c r="D377" s="39"/>
      <c r="E377" s="39"/>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row>
    <row r="378" spans="2:39" x14ac:dyDescent="0.3">
      <c r="B378" s="39"/>
      <c r="C378" s="39"/>
      <c r="D378" s="39"/>
      <c r="E378" s="39"/>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row>
    <row r="379" spans="2:39" x14ac:dyDescent="0.3">
      <c r="B379" s="39"/>
      <c r="C379" s="39"/>
      <c r="D379" s="39"/>
      <c r="E379" s="39"/>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row>
    <row r="380" spans="2:39" x14ac:dyDescent="0.3">
      <c r="B380" s="39"/>
      <c r="C380" s="39"/>
      <c r="D380" s="39"/>
      <c r="E380" s="39"/>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row>
    <row r="381" spans="2:39" x14ac:dyDescent="0.3">
      <c r="B381" s="39"/>
      <c r="C381" s="39"/>
      <c r="D381" s="39"/>
      <c r="E381" s="39"/>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row>
    <row r="382" spans="2:39" x14ac:dyDescent="0.3">
      <c r="B382" s="39"/>
      <c r="C382" s="39"/>
      <c r="D382" s="39"/>
      <c r="E382" s="39"/>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row>
    <row r="383" spans="2:39" x14ac:dyDescent="0.3">
      <c r="B383" s="39"/>
      <c r="C383" s="39"/>
      <c r="D383" s="39"/>
      <c r="E383" s="39"/>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row>
    <row r="384" spans="2:39" x14ac:dyDescent="0.3">
      <c r="B384" s="39"/>
      <c r="C384" s="39"/>
      <c r="D384" s="39"/>
      <c r="E384" s="39"/>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row>
    <row r="385" spans="2:39" x14ac:dyDescent="0.3">
      <c r="B385" s="39"/>
      <c r="C385" s="39"/>
      <c r="D385" s="39"/>
      <c r="E385" s="39"/>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row>
    <row r="386" spans="2:39" x14ac:dyDescent="0.3">
      <c r="B386" s="39"/>
      <c r="C386" s="39"/>
      <c r="D386" s="39"/>
      <c r="E386" s="39"/>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row>
    <row r="387" spans="2:39" x14ac:dyDescent="0.3">
      <c r="B387" s="39"/>
      <c r="C387" s="39"/>
      <c r="D387" s="39"/>
      <c r="E387" s="39"/>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row>
    <row r="388" spans="2:39" x14ac:dyDescent="0.3">
      <c r="B388" s="39"/>
      <c r="C388" s="39"/>
      <c r="D388" s="39"/>
      <c r="E388" s="39"/>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row>
    <row r="389" spans="2:39" x14ac:dyDescent="0.3">
      <c r="B389" s="39"/>
      <c r="C389" s="39"/>
      <c r="D389" s="39"/>
      <c r="E389" s="39"/>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row>
    <row r="390" spans="2:39" x14ac:dyDescent="0.3">
      <c r="B390" s="39"/>
      <c r="C390" s="39"/>
      <c r="D390" s="39"/>
      <c r="E390" s="39"/>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row>
    <row r="391" spans="2:39" x14ac:dyDescent="0.3">
      <c r="B391" s="39"/>
      <c r="C391" s="39"/>
      <c r="D391" s="39"/>
      <c r="E391" s="39"/>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row>
    <row r="392" spans="2:39" x14ac:dyDescent="0.3">
      <c r="B392" s="39"/>
      <c r="C392" s="39"/>
      <c r="D392" s="39"/>
      <c r="E392" s="39"/>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row>
    <row r="393" spans="2:39" x14ac:dyDescent="0.3">
      <c r="B393" s="39"/>
      <c r="C393" s="39"/>
      <c r="D393" s="39"/>
      <c r="E393" s="39"/>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row>
    <row r="394" spans="2:39" x14ac:dyDescent="0.3">
      <c r="B394" s="39"/>
      <c r="C394" s="39"/>
      <c r="D394" s="39"/>
      <c r="E394" s="39"/>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row>
    <row r="395" spans="2:39" x14ac:dyDescent="0.3">
      <c r="B395" s="39"/>
      <c r="C395" s="39"/>
      <c r="D395" s="39"/>
      <c r="E395" s="39"/>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row>
    <row r="396" spans="2:39" x14ac:dyDescent="0.3">
      <c r="B396" s="39"/>
      <c r="C396" s="39"/>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row>
    <row r="397" spans="2:39"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row>
    <row r="398" spans="2:39"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row>
    <row r="399" spans="2:39"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row>
    <row r="400" spans="2:39"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row>
    <row r="401" spans="2:39"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row>
    <row r="402" spans="2:39"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row>
    <row r="403" spans="2:39"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row>
    <row r="404" spans="2:39"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row>
    <row r="405" spans="2:39"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row>
    <row r="406" spans="2:39"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row>
    <row r="407" spans="2:39"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row>
    <row r="408" spans="2:39"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row>
    <row r="409" spans="2:39"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row>
    <row r="410" spans="2:39"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row>
    <row r="411" spans="2:39"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row>
    <row r="412" spans="2:39"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row>
    <row r="413" spans="2:39"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row>
    <row r="414" spans="2:39"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39"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39"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75"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73"/>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73"/>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73"/>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73"/>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73"/>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73"/>
        <v/>
      </c>
    </row>
    <row r="4650" spans="2:39" x14ac:dyDescent="0.3">
      <c r="B4650" s="41"/>
      <c r="C4650" s="41"/>
      <c r="D4650" s="39"/>
      <c r="E4650" s="39"/>
      <c r="G4650" s="39"/>
      <c r="H4650" s="40"/>
      <c r="I4650" s="39"/>
      <c r="J4650" s="39"/>
      <c r="K4650" s="39"/>
      <c r="L4650" s="24"/>
      <c r="M4650" s="27"/>
      <c r="N4650" s="45"/>
      <c r="O4650" s="27"/>
      <c r="P4650" s="27"/>
      <c r="Q4650" s="27"/>
      <c r="R4650" s="27"/>
      <c r="S4650" s="45"/>
      <c r="T4650" s="45"/>
      <c r="U4650" s="45"/>
      <c r="V4650" s="45"/>
      <c r="W4650" s="45"/>
      <c r="X4650" s="45"/>
      <c r="Y4650" s="45"/>
      <c r="Z4650" s="45"/>
      <c r="AA4650" s="45"/>
      <c r="AB4650" s="45"/>
      <c r="AC4650" s="45"/>
      <c r="AD4650" s="45"/>
      <c r="AE4650" s="45"/>
      <c r="AF4650" s="45"/>
      <c r="AG4650" s="45"/>
      <c r="AH4650" s="34"/>
      <c r="AI4650" s="34"/>
      <c r="AJ4650" s="34"/>
      <c r="AK4650" s="34"/>
      <c r="AM4650" s="13" t="str">
        <f t="shared" si="73"/>
        <v/>
      </c>
    </row>
    <row r="4651" spans="2:39" x14ac:dyDescent="0.3">
      <c r="B4651" s="41"/>
      <c r="C4651" s="41"/>
      <c r="D4651" s="39"/>
      <c r="E4651" s="39"/>
      <c r="G4651" s="39"/>
      <c r="H4651" s="40"/>
      <c r="I4651" s="39"/>
      <c r="J4651" s="39"/>
      <c r="K4651" s="39"/>
      <c r="L4651" s="24"/>
      <c r="M4651" s="27"/>
      <c r="N4651" s="45"/>
      <c r="O4651" s="27"/>
      <c r="P4651" s="27"/>
      <c r="Q4651" s="27"/>
      <c r="R4651" s="27"/>
      <c r="S4651" s="45"/>
      <c r="T4651" s="45"/>
      <c r="U4651" s="45"/>
      <c r="V4651" s="45"/>
      <c r="W4651" s="45"/>
      <c r="X4651" s="45"/>
      <c r="Y4651" s="45"/>
      <c r="Z4651" s="45"/>
      <c r="AA4651" s="45"/>
      <c r="AB4651" s="45"/>
      <c r="AC4651" s="45"/>
      <c r="AD4651" s="45"/>
      <c r="AE4651" s="45"/>
      <c r="AF4651" s="45"/>
      <c r="AG4651" s="45"/>
      <c r="AH4651" s="34"/>
      <c r="AI4651" s="34"/>
      <c r="AJ4651" s="34"/>
      <c r="AK4651" s="34"/>
      <c r="AM4651" s="13" t="str">
        <f t="shared" si="73"/>
        <v/>
      </c>
    </row>
    <row r="4652" spans="2:39" x14ac:dyDescent="0.3">
      <c r="B4652" s="41"/>
      <c r="C4652" s="41"/>
      <c r="D4652" s="39"/>
      <c r="E4652" s="39"/>
      <c r="G4652" s="39"/>
      <c r="H4652" s="40"/>
      <c r="I4652" s="39"/>
      <c r="J4652" s="39"/>
      <c r="K4652" s="39"/>
      <c r="L4652" s="24"/>
      <c r="M4652" s="27"/>
      <c r="N4652" s="45"/>
      <c r="O4652" s="27"/>
      <c r="P4652" s="27"/>
      <c r="Q4652" s="27"/>
      <c r="R4652" s="27"/>
      <c r="S4652" s="45"/>
      <c r="T4652" s="45"/>
      <c r="U4652" s="45"/>
      <c r="V4652" s="45"/>
      <c r="W4652" s="45"/>
      <c r="X4652" s="45"/>
      <c r="Y4652" s="45"/>
      <c r="Z4652" s="45"/>
      <c r="AA4652" s="45"/>
      <c r="AB4652" s="45"/>
      <c r="AC4652" s="45"/>
      <c r="AD4652" s="45"/>
      <c r="AE4652" s="45"/>
      <c r="AF4652" s="45"/>
      <c r="AG4652" s="45"/>
      <c r="AH4652" s="34"/>
      <c r="AI4652" s="34"/>
      <c r="AJ4652" s="34"/>
      <c r="AK4652" s="34"/>
      <c r="AM4652" s="13" t="str">
        <f t="shared" si="73"/>
        <v/>
      </c>
    </row>
    <row r="4653" spans="2:39" x14ac:dyDescent="0.3">
      <c r="B4653" s="41"/>
      <c r="C4653" s="41"/>
      <c r="D4653" s="39"/>
      <c r="E4653" s="39"/>
      <c r="G4653" s="39"/>
      <c r="H4653" s="40"/>
      <c r="I4653" s="39"/>
      <c r="J4653" s="39"/>
      <c r="K4653" s="39"/>
      <c r="L4653" s="24"/>
      <c r="M4653" s="27"/>
      <c r="N4653" s="45"/>
      <c r="O4653" s="27"/>
      <c r="P4653" s="27"/>
      <c r="Q4653" s="27"/>
      <c r="R4653" s="27"/>
      <c r="S4653" s="45"/>
      <c r="T4653" s="45"/>
      <c r="U4653" s="45"/>
      <c r="V4653" s="45"/>
      <c r="W4653" s="45"/>
      <c r="X4653" s="45"/>
      <c r="Y4653" s="45"/>
      <c r="Z4653" s="45"/>
      <c r="AA4653" s="45"/>
      <c r="AB4653" s="45"/>
      <c r="AC4653" s="45"/>
      <c r="AD4653" s="45"/>
      <c r="AE4653" s="45"/>
      <c r="AF4653" s="45"/>
      <c r="AG4653" s="45"/>
      <c r="AH4653" s="34"/>
      <c r="AI4653" s="34"/>
      <c r="AJ4653" s="34"/>
      <c r="AK4653" s="34"/>
      <c r="AM4653" s="13" t="str">
        <f t="shared" si="73"/>
        <v/>
      </c>
    </row>
    <row r="4654" spans="2:39" x14ac:dyDescent="0.3">
      <c r="B4654" s="41"/>
      <c r="C4654" s="41"/>
      <c r="D4654" s="39"/>
      <c r="E4654" s="39"/>
      <c r="G4654" s="39"/>
      <c r="H4654" s="40"/>
      <c r="I4654" s="39"/>
      <c r="J4654" s="39"/>
      <c r="K4654" s="39"/>
      <c r="L4654" s="24"/>
      <c r="M4654" s="27"/>
      <c r="N4654" s="45"/>
      <c r="O4654" s="27"/>
      <c r="P4654" s="27"/>
      <c r="Q4654" s="27"/>
      <c r="R4654" s="27"/>
      <c r="S4654" s="45"/>
      <c r="T4654" s="45"/>
      <c r="U4654" s="45"/>
      <c r="V4654" s="45"/>
      <c r="W4654" s="45"/>
      <c r="X4654" s="45"/>
      <c r="Y4654" s="45"/>
      <c r="Z4654" s="45"/>
      <c r="AA4654" s="45"/>
      <c r="AB4654" s="45"/>
      <c r="AC4654" s="45"/>
      <c r="AD4654" s="45"/>
      <c r="AE4654" s="45"/>
      <c r="AF4654" s="45"/>
      <c r="AG4654" s="45"/>
      <c r="AH4654" s="34"/>
      <c r="AI4654" s="34"/>
      <c r="AJ4654" s="34"/>
      <c r="AK4654" s="34"/>
      <c r="AM4654" s="13" t="str">
        <f t="shared" si="73"/>
        <v/>
      </c>
    </row>
    <row r="4655" spans="2:39" x14ac:dyDescent="0.3">
      <c r="B4655" s="41"/>
      <c r="C4655" s="41"/>
      <c r="D4655" s="39"/>
      <c r="E4655" s="39"/>
      <c r="G4655" s="39"/>
      <c r="H4655" s="40"/>
      <c r="I4655" s="39"/>
      <c r="J4655" s="39"/>
      <c r="K4655" s="39"/>
      <c r="L4655" s="24"/>
      <c r="M4655" s="27"/>
      <c r="N4655" s="45"/>
      <c r="O4655" s="27"/>
      <c r="P4655" s="27"/>
      <c r="Q4655" s="27"/>
      <c r="R4655" s="27"/>
      <c r="S4655" s="45"/>
      <c r="T4655" s="45"/>
      <c r="U4655" s="45"/>
      <c r="V4655" s="45"/>
      <c r="W4655" s="45"/>
      <c r="X4655" s="45"/>
      <c r="Y4655" s="45"/>
      <c r="Z4655" s="45"/>
      <c r="AA4655" s="45"/>
      <c r="AB4655" s="45"/>
      <c r="AC4655" s="45"/>
      <c r="AD4655" s="45"/>
      <c r="AE4655" s="45"/>
      <c r="AF4655" s="45"/>
      <c r="AG4655" s="45"/>
      <c r="AH4655" s="34"/>
      <c r="AI4655" s="34"/>
      <c r="AJ4655" s="34"/>
      <c r="AK4655" s="34"/>
      <c r="AM4655" s="13" t="str">
        <f t="shared" si="73"/>
        <v/>
      </c>
    </row>
    <row r="4656" spans="2:39" x14ac:dyDescent="0.3">
      <c r="B4656" s="41"/>
      <c r="C4656" s="41"/>
      <c r="D4656" s="39"/>
      <c r="E4656" s="39"/>
      <c r="G4656" s="39"/>
      <c r="H4656" s="40"/>
      <c r="I4656" s="39"/>
      <c r="J4656" s="39"/>
      <c r="K4656" s="39"/>
      <c r="L4656" s="24"/>
      <c r="M4656" s="27"/>
      <c r="N4656" s="45"/>
      <c r="O4656" s="27"/>
      <c r="P4656" s="27"/>
      <c r="Q4656" s="27"/>
      <c r="R4656" s="27"/>
      <c r="S4656" s="45"/>
      <c r="T4656" s="45"/>
      <c r="U4656" s="45"/>
      <c r="V4656" s="45"/>
      <c r="W4656" s="45"/>
      <c r="X4656" s="45"/>
      <c r="Y4656" s="45"/>
      <c r="Z4656" s="45"/>
      <c r="AA4656" s="45"/>
      <c r="AB4656" s="45"/>
      <c r="AC4656" s="45"/>
      <c r="AD4656" s="45"/>
      <c r="AE4656" s="45"/>
      <c r="AF4656" s="45"/>
      <c r="AG4656" s="45"/>
      <c r="AH4656" s="34"/>
      <c r="AI4656" s="34"/>
      <c r="AJ4656" s="34"/>
      <c r="AK4656" s="34"/>
      <c r="AM4656" s="13" t="str">
        <f t="shared" si="73"/>
        <v/>
      </c>
    </row>
    <row r="4657" spans="2:39" x14ac:dyDescent="0.3">
      <c r="B4657" s="41"/>
      <c r="C4657" s="41"/>
      <c r="D4657" s="39"/>
      <c r="E4657" s="39"/>
      <c r="G4657" s="39"/>
      <c r="H4657" s="40"/>
      <c r="I4657" s="39"/>
      <c r="J4657" s="39"/>
      <c r="K4657" s="39"/>
      <c r="L4657" s="24"/>
      <c r="M4657" s="27"/>
      <c r="N4657" s="45"/>
      <c r="O4657" s="27"/>
      <c r="P4657" s="27"/>
      <c r="Q4657" s="27"/>
      <c r="R4657" s="27"/>
      <c r="S4657" s="45"/>
      <c r="T4657" s="45"/>
      <c r="U4657" s="45"/>
      <c r="V4657" s="45"/>
      <c r="W4657" s="45"/>
      <c r="X4657" s="45"/>
      <c r="Y4657" s="45"/>
      <c r="Z4657" s="45"/>
      <c r="AA4657" s="45"/>
      <c r="AB4657" s="45"/>
      <c r="AC4657" s="45"/>
      <c r="AD4657" s="45"/>
      <c r="AE4657" s="45"/>
      <c r="AF4657" s="45"/>
      <c r="AG4657" s="45"/>
      <c r="AH4657" s="34"/>
      <c r="AI4657" s="34"/>
      <c r="AJ4657" s="34"/>
      <c r="AK4657" s="34"/>
      <c r="AM4657" s="13" t="str">
        <f t="shared" si="73"/>
        <v/>
      </c>
    </row>
    <row r="4658" spans="2:39" x14ac:dyDescent="0.3">
      <c r="B4658" s="41"/>
      <c r="C4658" s="41"/>
      <c r="D4658" s="39"/>
      <c r="E4658" s="39"/>
      <c r="G4658" s="39"/>
      <c r="H4658" s="40"/>
      <c r="I4658" s="39"/>
      <c r="J4658" s="39"/>
      <c r="K4658" s="39"/>
      <c r="L4658" s="24"/>
      <c r="M4658" s="27"/>
      <c r="N4658" s="45"/>
      <c r="O4658" s="27"/>
      <c r="P4658" s="27"/>
      <c r="Q4658" s="27"/>
      <c r="R4658" s="27"/>
      <c r="S4658" s="45"/>
      <c r="T4658" s="45"/>
      <c r="U4658" s="45"/>
      <c r="V4658" s="45"/>
      <c r="W4658" s="45"/>
      <c r="X4658" s="45"/>
      <c r="Y4658" s="45"/>
      <c r="Z4658" s="45"/>
      <c r="AA4658" s="45"/>
      <c r="AB4658" s="45"/>
      <c r="AC4658" s="45"/>
      <c r="AD4658" s="45"/>
      <c r="AE4658" s="45"/>
      <c r="AF4658" s="45"/>
      <c r="AG4658" s="45"/>
      <c r="AH4658" s="34"/>
      <c r="AI4658" s="34"/>
      <c r="AJ4658" s="34"/>
      <c r="AK4658" s="34"/>
      <c r="AM4658" s="13" t="str">
        <f t="shared" si="73"/>
        <v/>
      </c>
    </row>
    <row r="4659" spans="2:39" x14ac:dyDescent="0.3">
      <c r="B4659" s="41"/>
      <c r="C4659" s="41"/>
      <c r="D4659" s="39"/>
      <c r="E4659" s="39"/>
      <c r="G4659" s="39"/>
      <c r="H4659" s="40"/>
      <c r="I4659" s="39"/>
      <c r="J4659" s="39"/>
      <c r="K4659" s="39"/>
      <c r="L4659" s="24"/>
      <c r="M4659" s="27"/>
      <c r="N4659" s="45"/>
      <c r="O4659" s="27"/>
      <c r="P4659" s="27"/>
      <c r="Q4659" s="27"/>
      <c r="R4659" s="27"/>
      <c r="S4659" s="45"/>
      <c r="T4659" s="45"/>
      <c r="U4659" s="45"/>
      <c r="V4659" s="45"/>
      <c r="W4659" s="45"/>
      <c r="X4659" s="45"/>
      <c r="Y4659" s="45"/>
      <c r="Z4659" s="45"/>
      <c r="AA4659" s="45"/>
      <c r="AB4659" s="45"/>
      <c r="AC4659" s="45"/>
      <c r="AD4659" s="45"/>
      <c r="AE4659" s="45"/>
      <c r="AF4659" s="45"/>
      <c r="AG4659" s="45"/>
      <c r="AH4659" s="34"/>
      <c r="AI4659" s="34"/>
      <c r="AJ4659" s="34"/>
      <c r="AK4659" s="34"/>
      <c r="AM4659" s="13" t="str">
        <f t="shared" si="73"/>
        <v/>
      </c>
    </row>
    <row r="4660" spans="2:39" x14ac:dyDescent="0.3">
      <c r="B4660" s="41"/>
      <c r="C4660" s="41"/>
      <c r="D4660" s="39"/>
      <c r="E4660" s="39"/>
      <c r="G4660" s="39"/>
      <c r="H4660" s="40"/>
      <c r="I4660" s="39"/>
      <c r="J4660" s="39"/>
      <c r="K4660" s="39"/>
      <c r="L4660" s="24"/>
      <c r="M4660" s="27"/>
      <c r="N4660" s="45"/>
      <c r="O4660" s="27"/>
      <c r="P4660" s="27"/>
      <c r="Q4660" s="27"/>
      <c r="R4660" s="27"/>
      <c r="S4660" s="45"/>
      <c r="T4660" s="45"/>
      <c r="U4660" s="45"/>
      <c r="V4660" s="45"/>
      <c r="W4660" s="45"/>
      <c r="X4660" s="45"/>
      <c r="Y4660" s="45"/>
      <c r="Z4660" s="45"/>
      <c r="AA4660" s="45"/>
      <c r="AB4660" s="45"/>
      <c r="AC4660" s="45"/>
      <c r="AD4660" s="45"/>
      <c r="AE4660" s="45"/>
      <c r="AF4660" s="45"/>
      <c r="AG4660" s="45"/>
      <c r="AH4660" s="34"/>
      <c r="AI4660" s="34"/>
      <c r="AJ4660" s="34"/>
      <c r="AK4660" s="34"/>
      <c r="AM4660" s="13" t="str">
        <f t="shared" si="73"/>
        <v/>
      </c>
    </row>
    <row r="4661" spans="2:39" x14ac:dyDescent="0.3">
      <c r="B4661" s="41"/>
      <c r="C4661" s="41"/>
      <c r="D4661" s="39"/>
      <c r="E4661" s="39"/>
      <c r="G4661" s="39"/>
      <c r="H4661" s="40"/>
      <c r="I4661" s="39"/>
      <c r="J4661" s="39"/>
      <c r="K4661" s="39"/>
      <c r="L4661" s="24"/>
      <c r="M4661" s="27"/>
      <c r="N4661" s="45"/>
      <c r="O4661" s="27"/>
      <c r="P4661" s="27"/>
      <c r="Q4661" s="27"/>
      <c r="R4661" s="27"/>
      <c r="S4661" s="45"/>
      <c r="T4661" s="45"/>
      <c r="U4661" s="45"/>
      <c r="V4661" s="45"/>
      <c r="W4661" s="45"/>
      <c r="X4661" s="45"/>
      <c r="Y4661" s="45"/>
      <c r="Z4661" s="45"/>
      <c r="AA4661" s="45"/>
      <c r="AB4661" s="45"/>
      <c r="AC4661" s="45"/>
      <c r="AD4661" s="45"/>
      <c r="AE4661" s="45"/>
      <c r="AF4661" s="45"/>
      <c r="AG4661" s="45"/>
      <c r="AH4661" s="34"/>
      <c r="AI4661" s="34"/>
      <c r="AJ4661" s="34"/>
      <c r="AK4661" s="34"/>
      <c r="AM4661" s="13" t="str">
        <f t="shared" si="73"/>
        <v/>
      </c>
    </row>
    <row r="4662" spans="2:39" x14ac:dyDescent="0.3">
      <c r="B4662" s="41"/>
      <c r="C4662" s="41"/>
      <c r="D4662" s="39"/>
      <c r="E4662" s="39"/>
      <c r="G4662" s="39"/>
      <c r="H4662" s="40"/>
      <c r="I4662" s="39"/>
      <c r="J4662" s="39"/>
      <c r="K4662" s="39"/>
      <c r="L4662" s="24"/>
      <c r="M4662" s="27"/>
      <c r="N4662" s="45"/>
      <c r="O4662" s="27"/>
      <c r="P4662" s="27"/>
      <c r="Q4662" s="27"/>
      <c r="R4662" s="27"/>
      <c r="S4662" s="45"/>
      <c r="T4662" s="45"/>
      <c r="U4662" s="45"/>
      <c r="V4662" s="45"/>
      <c r="W4662" s="45"/>
      <c r="X4662" s="45"/>
      <c r="Y4662" s="45"/>
      <c r="Z4662" s="45"/>
      <c r="AA4662" s="45"/>
      <c r="AB4662" s="45"/>
      <c r="AC4662" s="45"/>
      <c r="AD4662" s="45"/>
      <c r="AE4662" s="45"/>
      <c r="AF4662" s="45"/>
      <c r="AG4662" s="45"/>
      <c r="AH4662" s="34"/>
      <c r="AI4662" s="34"/>
      <c r="AJ4662" s="34"/>
      <c r="AK4662" s="34"/>
      <c r="AM4662" s="13" t="str">
        <f t="shared" si="73"/>
        <v/>
      </c>
    </row>
    <row r="4663" spans="2:39" x14ac:dyDescent="0.3">
      <c r="B4663" s="41"/>
      <c r="C4663" s="41"/>
      <c r="D4663" s="39"/>
      <c r="E4663" s="39"/>
      <c r="G4663" s="39"/>
      <c r="H4663" s="40"/>
      <c r="I4663" s="39"/>
      <c r="J4663" s="39"/>
      <c r="K4663" s="39"/>
      <c r="L4663" s="24"/>
      <c r="M4663" s="27"/>
      <c r="N4663" s="45"/>
      <c r="O4663" s="27"/>
      <c r="P4663" s="27"/>
      <c r="Q4663" s="27"/>
      <c r="R4663" s="27"/>
      <c r="S4663" s="45"/>
      <c r="T4663" s="45"/>
      <c r="U4663" s="45"/>
      <c r="V4663" s="45"/>
      <c r="W4663" s="45"/>
      <c r="X4663" s="45"/>
      <c r="Y4663" s="45"/>
      <c r="Z4663" s="45"/>
      <c r="AA4663" s="45"/>
      <c r="AB4663" s="45"/>
      <c r="AC4663" s="45"/>
      <c r="AD4663" s="45"/>
      <c r="AE4663" s="45"/>
      <c r="AF4663" s="45"/>
      <c r="AG4663" s="45"/>
      <c r="AH4663" s="34"/>
      <c r="AI4663" s="34"/>
      <c r="AJ4663" s="34"/>
      <c r="AK4663" s="34"/>
      <c r="AM4663" s="13" t="str">
        <f t="shared" si="73"/>
        <v/>
      </c>
    </row>
    <row r="4664" spans="2:39" x14ac:dyDescent="0.3">
      <c r="B4664" s="41"/>
      <c r="C4664" s="41"/>
      <c r="D4664" s="39"/>
      <c r="E4664" s="39"/>
      <c r="G4664" s="39"/>
      <c r="H4664" s="40"/>
      <c r="I4664" s="39"/>
      <c r="J4664" s="39"/>
      <c r="K4664" s="39"/>
      <c r="L4664" s="24"/>
      <c r="M4664" s="27"/>
      <c r="N4664" s="45"/>
      <c r="O4664" s="27"/>
      <c r="P4664" s="27"/>
      <c r="Q4664" s="27"/>
      <c r="R4664" s="27"/>
      <c r="S4664" s="45"/>
      <c r="T4664" s="45"/>
      <c r="U4664" s="45"/>
      <c r="V4664" s="45"/>
      <c r="W4664" s="45"/>
      <c r="X4664" s="45"/>
      <c r="Y4664" s="45"/>
      <c r="Z4664" s="45"/>
      <c r="AA4664" s="45"/>
      <c r="AB4664" s="45"/>
      <c r="AC4664" s="45"/>
      <c r="AD4664" s="45"/>
      <c r="AE4664" s="45"/>
      <c r="AF4664" s="45"/>
      <c r="AG4664" s="45"/>
      <c r="AH4664" s="34"/>
      <c r="AI4664" s="34"/>
      <c r="AJ4664" s="34"/>
      <c r="AK4664" s="34"/>
      <c r="AM4664" s="13" t="str">
        <f t="shared" si="73"/>
        <v/>
      </c>
    </row>
    <row r="4665" spans="2:39" x14ac:dyDescent="0.3">
      <c r="B4665" s="41"/>
      <c r="C4665" s="41"/>
      <c r="D4665" s="39"/>
      <c r="E4665" s="39"/>
      <c r="G4665" s="39"/>
      <c r="H4665" s="40"/>
      <c r="I4665" s="39"/>
      <c r="J4665" s="39"/>
      <c r="K4665" s="39"/>
      <c r="L4665" s="24"/>
      <c r="M4665" s="27"/>
      <c r="N4665" s="45"/>
      <c r="O4665" s="27"/>
      <c r="P4665" s="27"/>
      <c r="Q4665" s="27"/>
      <c r="R4665" s="27"/>
      <c r="S4665" s="45"/>
      <c r="T4665" s="45"/>
      <c r="U4665" s="45"/>
      <c r="V4665" s="45"/>
      <c r="W4665" s="45"/>
      <c r="X4665" s="45"/>
      <c r="Y4665" s="45"/>
      <c r="Z4665" s="45"/>
      <c r="AA4665" s="45"/>
      <c r="AB4665" s="45"/>
      <c r="AC4665" s="45"/>
      <c r="AD4665" s="45"/>
      <c r="AE4665" s="45"/>
      <c r="AF4665" s="45"/>
      <c r="AG4665" s="45"/>
      <c r="AH4665" s="34"/>
      <c r="AI4665" s="34"/>
      <c r="AJ4665" s="34"/>
      <c r="AK4665" s="34"/>
      <c r="AM4665" s="13" t="str">
        <f t="shared" si="73"/>
        <v/>
      </c>
    </row>
    <row r="4666" spans="2:39" x14ac:dyDescent="0.3">
      <c r="B4666" s="41"/>
      <c r="C4666" s="41"/>
      <c r="D4666" s="39"/>
      <c r="E4666" s="39"/>
      <c r="G4666" s="39"/>
      <c r="H4666" s="40"/>
      <c r="I4666" s="39"/>
      <c r="J4666" s="39"/>
      <c r="K4666" s="39"/>
      <c r="L4666" s="24"/>
      <c r="M4666" s="27"/>
      <c r="N4666" s="45"/>
      <c r="O4666" s="27"/>
      <c r="P4666" s="27"/>
      <c r="Q4666" s="27"/>
      <c r="R4666" s="27"/>
      <c r="S4666" s="45"/>
      <c r="T4666" s="45"/>
      <c r="U4666" s="45"/>
      <c r="V4666" s="45"/>
      <c r="W4666" s="45"/>
      <c r="X4666" s="45"/>
      <c r="Y4666" s="45"/>
      <c r="Z4666" s="45"/>
      <c r="AA4666" s="45"/>
      <c r="AB4666" s="45"/>
      <c r="AC4666" s="45"/>
      <c r="AD4666" s="45"/>
      <c r="AE4666" s="45"/>
      <c r="AF4666" s="45"/>
      <c r="AG4666" s="45"/>
      <c r="AH4666" s="34"/>
      <c r="AI4666" s="34"/>
      <c r="AJ4666" s="34"/>
      <c r="AK4666" s="34"/>
      <c r="AM4666" s="13" t="str">
        <f t="shared" si="73"/>
        <v/>
      </c>
    </row>
    <row r="4667" spans="2:39" x14ac:dyDescent="0.3">
      <c r="B4667" s="41"/>
      <c r="C4667" s="41"/>
      <c r="D4667" s="39"/>
      <c r="E4667" s="39"/>
      <c r="G4667" s="39"/>
      <c r="H4667" s="40"/>
      <c r="I4667" s="39"/>
      <c r="J4667" s="39"/>
      <c r="K4667" s="39"/>
      <c r="L4667" s="24"/>
      <c r="M4667" s="27"/>
      <c r="N4667" s="45"/>
      <c r="O4667" s="27"/>
      <c r="P4667" s="27"/>
      <c r="Q4667" s="27"/>
      <c r="R4667" s="27"/>
      <c r="S4667" s="45"/>
      <c r="T4667" s="45"/>
      <c r="U4667" s="45"/>
      <c r="V4667" s="45"/>
      <c r="W4667" s="45"/>
      <c r="X4667" s="45"/>
      <c r="Y4667" s="45"/>
      <c r="Z4667" s="45"/>
      <c r="AA4667" s="45"/>
      <c r="AB4667" s="45"/>
      <c r="AC4667" s="45"/>
      <c r="AD4667" s="45"/>
      <c r="AE4667" s="45"/>
      <c r="AF4667" s="45"/>
      <c r="AG4667" s="45"/>
      <c r="AH4667" s="34"/>
      <c r="AI4667" s="34"/>
      <c r="AJ4667" s="34"/>
      <c r="AK4667" s="34"/>
      <c r="AM4667" s="13" t="str">
        <f t="shared" si="73"/>
        <v/>
      </c>
    </row>
    <row r="4668" spans="2:39" x14ac:dyDescent="0.3">
      <c r="B4668" s="41"/>
      <c r="C4668" s="41"/>
      <c r="D4668" s="39"/>
      <c r="E4668" s="39"/>
      <c r="G4668" s="39"/>
      <c r="H4668" s="40"/>
      <c r="I4668" s="39"/>
      <c r="J4668" s="39"/>
      <c r="K4668" s="39"/>
      <c r="L4668" s="24"/>
      <c r="M4668" s="27"/>
      <c r="N4668" s="45"/>
      <c r="O4668" s="27"/>
      <c r="P4668" s="27"/>
      <c r="Q4668" s="27"/>
      <c r="R4668" s="27"/>
      <c r="S4668" s="45"/>
      <c r="T4668" s="45"/>
      <c r="U4668" s="45"/>
      <c r="V4668" s="45"/>
      <c r="W4668" s="45"/>
      <c r="X4668" s="45"/>
      <c r="Y4668" s="45"/>
      <c r="Z4668" s="45"/>
      <c r="AA4668" s="45"/>
      <c r="AB4668" s="45"/>
      <c r="AC4668" s="45"/>
      <c r="AD4668" s="45"/>
      <c r="AE4668" s="45"/>
      <c r="AF4668" s="45"/>
      <c r="AG4668" s="45"/>
      <c r="AH4668" s="34"/>
      <c r="AI4668" s="34"/>
      <c r="AJ4668" s="34"/>
      <c r="AK4668" s="34"/>
      <c r="AM4668" s="13" t="str">
        <f t="shared" si="73"/>
        <v/>
      </c>
    </row>
    <row r="4669" spans="2:39" x14ac:dyDescent="0.3">
      <c r="B4669" s="41"/>
      <c r="C4669" s="41"/>
      <c r="D4669" s="39"/>
      <c r="E4669" s="39"/>
      <c r="G4669" s="39"/>
      <c r="H4669" s="40"/>
      <c r="I4669" s="39"/>
      <c r="J4669" s="39"/>
      <c r="K4669" s="39"/>
      <c r="L4669" s="24"/>
      <c r="M4669" s="27"/>
      <c r="N4669" s="45"/>
      <c r="O4669" s="27"/>
      <c r="P4669" s="27"/>
      <c r="Q4669" s="27"/>
      <c r="R4669" s="27"/>
      <c r="S4669" s="45"/>
      <c r="T4669" s="45"/>
      <c r="U4669" s="45"/>
      <c r="V4669" s="45"/>
      <c r="W4669" s="45"/>
      <c r="X4669" s="45"/>
      <c r="Y4669" s="45"/>
      <c r="Z4669" s="45"/>
      <c r="AA4669" s="45"/>
      <c r="AB4669" s="45"/>
      <c r="AC4669" s="45"/>
      <c r="AD4669" s="45"/>
      <c r="AE4669" s="45"/>
      <c r="AF4669" s="45"/>
      <c r="AG4669" s="45"/>
      <c r="AH4669" s="34"/>
      <c r="AI4669" s="34"/>
      <c r="AJ4669" s="34"/>
      <c r="AK4669" s="34"/>
      <c r="AM4669" s="13" t="str">
        <f t="shared" si="73"/>
        <v/>
      </c>
    </row>
    <row r="4670" spans="2:39" x14ac:dyDescent="0.3">
      <c r="B4670" s="41"/>
      <c r="C4670" s="41"/>
      <c r="D4670" s="39"/>
      <c r="E4670" s="39"/>
      <c r="G4670" s="39"/>
      <c r="H4670" s="40"/>
      <c r="I4670" s="39"/>
      <c r="J4670" s="39"/>
      <c r="K4670" s="39"/>
      <c r="L4670" s="24"/>
      <c r="M4670" s="27"/>
      <c r="N4670" s="45"/>
      <c r="O4670" s="27"/>
      <c r="P4670" s="27"/>
      <c r="Q4670" s="27"/>
      <c r="R4670" s="27"/>
      <c r="S4670" s="45"/>
      <c r="T4670" s="45"/>
      <c r="U4670" s="45"/>
      <c r="V4670" s="45"/>
      <c r="W4670" s="45"/>
      <c r="X4670" s="45"/>
      <c r="Y4670" s="45"/>
      <c r="Z4670" s="45"/>
      <c r="AA4670" s="45"/>
      <c r="AB4670" s="45"/>
      <c r="AC4670" s="45"/>
      <c r="AD4670" s="45"/>
      <c r="AE4670" s="45"/>
      <c r="AF4670" s="45"/>
      <c r="AG4670" s="45"/>
      <c r="AH4670" s="34"/>
      <c r="AI4670" s="34"/>
      <c r="AJ4670" s="34"/>
      <c r="AK4670" s="34"/>
      <c r="AM4670" s="13" t="str">
        <f t="shared" si="73"/>
        <v/>
      </c>
    </row>
    <row r="4671" spans="2:39" x14ac:dyDescent="0.3">
      <c r="B4671" s="41"/>
      <c r="C4671" s="41"/>
      <c r="D4671" s="39"/>
      <c r="E4671" s="39"/>
      <c r="G4671" s="39"/>
      <c r="H4671" s="40"/>
      <c r="I4671" s="39"/>
      <c r="J4671" s="39"/>
      <c r="K4671" s="39"/>
      <c r="L4671" s="24"/>
      <c r="M4671" s="27"/>
      <c r="N4671" s="45"/>
      <c r="O4671" s="27"/>
      <c r="P4671" s="27"/>
      <c r="Q4671" s="27"/>
      <c r="R4671" s="27"/>
      <c r="S4671" s="45"/>
      <c r="T4671" s="45"/>
      <c r="U4671" s="45"/>
      <c r="V4671" s="45"/>
      <c r="W4671" s="45"/>
      <c r="X4671" s="45"/>
      <c r="Y4671" s="45"/>
      <c r="Z4671" s="45"/>
      <c r="AA4671" s="45"/>
      <c r="AB4671" s="45"/>
      <c r="AC4671" s="45"/>
      <c r="AD4671" s="45"/>
      <c r="AE4671" s="45"/>
      <c r="AF4671" s="45"/>
      <c r="AG4671" s="45"/>
      <c r="AH4671" s="34"/>
      <c r="AI4671" s="34"/>
      <c r="AJ4671" s="34"/>
      <c r="AK4671" s="34"/>
      <c r="AM4671" s="13" t="str">
        <f t="shared" si="73"/>
        <v/>
      </c>
    </row>
    <row r="4672" spans="2:39" x14ac:dyDescent="0.3">
      <c r="B4672" s="41"/>
      <c r="C4672" s="41"/>
      <c r="D4672" s="39"/>
      <c r="E4672" s="39"/>
      <c r="G4672" s="39"/>
      <c r="H4672" s="40"/>
      <c r="I4672" s="39"/>
      <c r="J4672" s="39"/>
      <c r="K4672" s="39"/>
      <c r="L4672" s="24"/>
      <c r="M4672" s="27"/>
      <c r="N4672" s="45"/>
      <c r="O4672" s="27"/>
      <c r="P4672" s="27"/>
      <c r="Q4672" s="27"/>
      <c r="R4672" s="27"/>
      <c r="S4672" s="45"/>
      <c r="T4672" s="45"/>
      <c r="U4672" s="45"/>
      <c r="V4672" s="45"/>
      <c r="W4672" s="45"/>
      <c r="X4672" s="45"/>
      <c r="Y4672" s="45"/>
      <c r="Z4672" s="45"/>
      <c r="AA4672" s="45"/>
      <c r="AB4672" s="45"/>
      <c r="AC4672" s="45"/>
      <c r="AD4672" s="45"/>
      <c r="AE4672" s="45"/>
      <c r="AF4672" s="45"/>
      <c r="AG4672" s="45"/>
      <c r="AH4672" s="34"/>
      <c r="AI4672" s="34"/>
      <c r="AJ4672" s="34"/>
      <c r="AK4672" s="34"/>
      <c r="AM4672" s="13" t="str">
        <f t="shared" si="73"/>
        <v/>
      </c>
    </row>
    <row r="4673" spans="2:39" x14ac:dyDescent="0.3">
      <c r="B4673" s="41"/>
      <c r="C4673" s="41"/>
      <c r="D4673" s="39"/>
      <c r="E4673" s="39"/>
      <c r="G4673" s="39"/>
      <c r="H4673" s="40"/>
      <c r="I4673" s="39"/>
      <c r="J4673" s="39"/>
      <c r="K4673" s="39"/>
      <c r="L4673" s="24"/>
      <c r="M4673" s="27"/>
      <c r="N4673" s="45"/>
      <c r="O4673" s="27"/>
      <c r="P4673" s="27"/>
      <c r="Q4673" s="27"/>
      <c r="R4673" s="27"/>
      <c r="S4673" s="45"/>
      <c r="T4673" s="45"/>
      <c r="U4673" s="45"/>
      <c r="V4673" s="45"/>
      <c r="W4673" s="45"/>
      <c r="X4673" s="45"/>
      <c r="Y4673" s="45"/>
      <c r="Z4673" s="45"/>
      <c r="AA4673" s="45"/>
      <c r="AB4673" s="45"/>
      <c r="AC4673" s="45"/>
      <c r="AD4673" s="45"/>
      <c r="AE4673" s="45"/>
      <c r="AF4673" s="45"/>
      <c r="AG4673" s="45"/>
      <c r="AH4673" s="34"/>
      <c r="AI4673" s="34"/>
      <c r="AJ4673" s="34"/>
      <c r="AK4673" s="34"/>
      <c r="AM4673" s="13" t="str">
        <f t="shared" si="73"/>
        <v/>
      </c>
    </row>
    <row r="4674" spans="2:39" x14ac:dyDescent="0.3">
      <c r="B4674" s="41"/>
      <c r="C4674" s="41"/>
      <c r="D4674" s="39"/>
      <c r="E4674" s="39"/>
      <c r="G4674" s="39"/>
      <c r="H4674" s="40"/>
      <c r="I4674" s="39"/>
      <c r="J4674" s="39"/>
      <c r="K4674" s="39"/>
      <c r="L4674" s="24"/>
      <c r="M4674" s="27"/>
      <c r="N4674" s="45"/>
      <c r="O4674" s="27"/>
      <c r="P4674" s="27"/>
      <c r="Q4674" s="27"/>
      <c r="R4674" s="27"/>
      <c r="S4674" s="45"/>
      <c r="T4674" s="45"/>
      <c r="U4674" s="45"/>
      <c r="V4674" s="45"/>
      <c r="W4674" s="45"/>
      <c r="X4674" s="45"/>
      <c r="Y4674" s="45"/>
      <c r="Z4674" s="45"/>
      <c r="AA4674" s="45"/>
      <c r="AB4674" s="45"/>
      <c r="AC4674" s="45"/>
      <c r="AD4674" s="45"/>
      <c r="AE4674" s="45"/>
      <c r="AF4674" s="45"/>
      <c r="AG4674" s="45"/>
      <c r="AH4674" s="34"/>
      <c r="AI4674" s="34"/>
      <c r="AJ4674" s="34"/>
      <c r="AK4674" s="34"/>
      <c r="AM4674" s="13" t="str">
        <f t="shared" si="73"/>
        <v/>
      </c>
    </row>
    <row r="4675" spans="2:39" x14ac:dyDescent="0.3">
      <c r="B4675" s="41"/>
      <c r="C4675" s="41"/>
      <c r="D4675" s="39"/>
      <c r="E4675" s="39"/>
      <c r="G4675" s="39"/>
      <c r="H4675" s="40"/>
      <c r="I4675" s="39"/>
      <c r="J4675" s="39"/>
      <c r="K4675" s="39"/>
      <c r="L4675" s="24"/>
      <c r="M4675" s="27"/>
      <c r="N4675" s="45"/>
      <c r="O4675" s="27"/>
      <c r="P4675" s="27"/>
      <c r="Q4675" s="27"/>
      <c r="R4675" s="27"/>
      <c r="S4675" s="45"/>
      <c r="T4675" s="45"/>
      <c r="U4675" s="45"/>
      <c r="V4675" s="45"/>
      <c r="W4675" s="45"/>
      <c r="X4675" s="45"/>
      <c r="Y4675" s="45"/>
      <c r="Z4675" s="45"/>
      <c r="AA4675" s="45"/>
      <c r="AB4675" s="45"/>
      <c r="AC4675" s="45"/>
      <c r="AD4675" s="45"/>
      <c r="AE4675" s="45"/>
      <c r="AF4675" s="45"/>
      <c r="AG4675" s="45"/>
      <c r="AH4675" s="34"/>
      <c r="AI4675" s="34"/>
      <c r="AJ4675" s="34"/>
      <c r="AK4675" s="34"/>
      <c r="AM4675" s="13" t="str">
        <f t="shared" si="73"/>
        <v/>
      </c>
    </row>
    <row r="4676" spans="2:39" x14ac:dyDescent="0.3">
      <c r="B4676" s="41"/>
      <c r="C4676" s="41"/>
      <c r="D4676" s="39"/>
      <c r="E4676" s="39"/>
      <c r="G4676" s="39"/>
      <c r="H4676" s="40"/>
      <c r="I4676" s="39"/>
      <c r="J4676" s="39"/>
      <c r="K4676" s="39"/>
      <c r="L4676" s="24"/>
      <c r="M4676" s="27"/>
      <c r="N4676" s="45"/>
      <c r="O4676" s="27"/>
      <c r="P4676" s="27"/>
      <c r="Q4676" s="27"/>
      <c r="R4676" s="27"/>
      <c r="S4676" s="45"/>
      <c r="T4676" s="45"/>
      <c r="U4676" s="45"/>
      <c r="V4676" s="45"/>
      <c r="W4676" s="45"/>
      <c r="X4676" s="45"/>
      <c r="Y4676" s="45"/>
      <c r="Z4676" s="45"/>
      <c r="AA4676" s="45"/>
      <c r="AB4676" s="45"/>
      <c r="AC4676" s="45"/>
      <c r="AD4676" s="45"/>
      <c r="AE4676" s="45"/>
      <c r="AF4676" s="45"/>
      <c r="AG4676" s="45"/>
      <c r="AH4676" s="34"/>
      <c r="AI4676" s="34"/>
      <c r="AJ4676" s="34"/>
      <c r="AK4676" s="34"/>
      <c r="AM4676" s="13" t="str">
        <f t="shared" ref="AM4676:AM4739" si="74">_xlfn.CONCAT(A4676,F4676)</f>
        <v/>
      </c>
    </row>
    <row r="4677" spans="2:39" x14ac:dyDescent="0.3">
      <c r="B4677" s="41"/>
      <c r="C4677" s="41"/>
      <c r="D4677" s="39"/>
      <c r="E4677" s="39"/>
      <c r="G4677" s="39"/>
      <c r="H4677" s="40"/>
      <c r="I4677" s="39"/>
      <c r="J4677" s="39"/>
      <c r="K4677" s="39"/>
      <c r="L4677" s="24"/>
      <c r="M4677" s="27"/>
      <c r="N4677" s="45"/>
      <c r="O4677" s="27"/>
      <c r="P4677" s="27"/>
      <c r="Q4677" s="27"/>
      <c r="R4677" s="27"/>
      <c r="S4677" s="45"/>
      <c r="T4677" s="45"/>
      <c r="U4677" s="45"/>
      <c r="V4677" s="45"/>
      <c r="W4677" s="45"/>
      <c r="X4677" s="45"/>
      <c r="Y4677" s="45"/>
      <c r="Z4677" s="45"/>
      <c r="AA4677" s="45"/>
      <c r="AB4677" s="45"/>
      <c r="AC4677" s="45"/>
      <c r="AD4677" s="45"/>
      <c r="AE4677" s="45"/>
      <c r="AF4677" s="45"/>
      <c r="AG4677" s="45"/>
      <c r="AH4677" s="34"/>
      <c r="AI4677" s="34"/>
      <c r="AJ4677" s="34"/>
      <c r="AK4677" s="34"/>
      <c r="AM4677" s="13" t="str">
        <f t="shared" si="74"/>
        <v/>
      </c>
    </row>
    <row r="4678" spans="2:39" x14ac:dyDescent="0.3">
      <c r="B4678" s="41"/>
      <c r="C4678" s="41"/>
      <c r="D4678" s="39"/>
      <c r="E4678" s="39"/>
      <c r="G4678" s="39"/>
      <c r="H4678" s="40"/>
      <c r="I4678" s="39"/>
      <c r="J4678" s="39"/>
      <c r="K4678" s="39"/>
      <c r="L4678" s="24"/>
      <c r="M4678" s="27"/>
      <c r="N4678" s="45"/>
      <c r="O4678" s="27"/>
      <c r="P4678" s="27"/>
      <c r="Q4678" s="27"/>
      <c r="R4678" s="27"/>
      <c r="S4678" s="45"/>
      <c r="T4678" s="45"/>
      <c r="U4678" s="45"/>
      <c r="V4678" s="45"/>
      <c r="W4678" s="45"/>
      <c r="X4678" s="45"/>
      <c r="Y4678" s="45"/>
      <c r="Z4678" s="45"/>
      <c r="AA4678" s="45"/>
      <c r="AB4678" s="45"/>
      <c r="AC4678" s="45"/>
      <c r="AD4678" s="45"/>
      <c r="AE4678" s="45"/>
      <c r="AF4678" s="45"/>
      <c r="AG4678" s="45"/>
      <c r="AH4678" s="34"/>
      <c r="AI4678" s="34"/>
      <c r="AJ4678" s="34"/>
      <c r="AK4678" s="34"/>
      <c r="AM4678" s="13" t="str">
        <f t="shared" si="74"/>
        <v/>
      </c>
    </row>
    <row r="4679" spans="2:39" x14ac:dyDescent="0.3">
      <c r="B4679" s="41"/>
      <c r="C4679" s="41"/>
      <c r="D4679" s="39"/>
      <c r="E4679" s="39"/>
      <c r="G4679" s="39"/>
      <c r="H4679" s="40"/>
      <c r="I4679" s="39"/>
      <c r="J4679" s="39"/>
      <c r="K4679" s="39"/>
      <c r="L4679" s="24"/>
      <c r="M4679" s="27"/>
      <c r="N4679" s="45"/>
      <c r="O4679" s="27"/>
      <c r="P4679" s="27"/>
      <c r="Q4679" s="27"/>
      <c r="R4679" s="27"/>
      <c r="S4679" s="45"/>
      <c r="T4679" s="45"/>
      <c r="U4679" s="45"/>
      <c r="V4679" s="45"/>
      <c r="W4679" s="45"/>
      <c r="X4679" s="45"/>
      <c r="Y4679" s="45"/>
      <c r="Z4679" s="45"/>
      <c r="AA4679" s="45"/>
      <c r="AB4679" s="45"/>
      <c r="AC4679" s="45"/>
      <c r="AD4679" s="45"/>
      <c r="AE4679" s="45"/>
      <c r="AF4679" s="45"/>
      <c r="AG4679" s="45"/>
      <c r="AH4679" s="34"/>
      <c r="AI4679" s="34"/>
      <c r="AJ4679" s="34"/>
      <c r="AK4679" s="34"/>
      <c r="AM4679" s="13" t="str">
        <f t="shared" si="74"/>
        <v/>
      </c>
    </row>
    <row r="4680" spans="2:39" x14ac:dyDescent="0.3">
      <c r="B4680" s="41"/>
      <c r="C4680" s="41"/>
      <c r="D4680" s="39"/>
      <c r="E4680" s="39"/>
      <c r="G4680" s="39"/>
      <c r="H4680" s="40"/>
      <c r="I4680" s="39"/>
      <c r="J4680" s="39"/>
      <c r="K4680" s="39"/>
      <c r="L4680" s="24"/>
      <c r="M4680" s="27"/>
      <c r="N4680" s="45"/>
      <c r="O4680" s="27"/>
      <c r="P4680" s="27"/>
      <c r="Q4680" s="27"/>
      <c r="R4680" s="27"/>
      <c r="S4680" s="45"/>
      <c r="T4680" s="45"/>
      <c r="U4680" s="45"/>
      <c r="V4680" s="45"/>
      <c r="W4680" s="45"/>
      <c r="X4680" s="45"/>
      <c r="Y4680" s="45"/>
      <c r="Z4680" s="45"/>
      <c r="AA4680" s="45"/>
      <c r="AB4680" s="45"/>
      <c r="AC4680" s="45"/>
      <c r="AD4680" s="45"/>
      <c r="AE4680" s="45"/>
      <c r="AF4680" s="45"/>
      <c r="AG4680" s="45"/>
      <c r="AH4680" s="34"/>
      <c r="AI4680" s="34"/>
      <c r="AJ4680" s="34"/>
      <c r="AK4680" s="34"/>
      <c r="AM4680" s="13" t="str">
        <f t="shared" si="74"/>
        <v/>
      </c>
    </row>
    <row r="4681" spans="2:39" x14ac:dyDescent="0.3">
      <c r="B4681" s="41"/>
      <c r="C4681" s="41"/>
      <c r="D4681" s="39"/>
      <c r="E4681" s="39"/>
      <c r="G4681" s="39"/>
      <c r="H4681" s="40"/>
      <c r="I4681" s="39"/>
      <c r="J4681" s="39"/>
      <c r="K4681" s="39"/>
      <c r="L4681" s="24"/>
      <c r="M4681" s="27"/>
      <c r="N4681" s="45"/>
      <c r="O4681" s="27"/>
      <c r="P4681" s="27"/>
      <c r="Q4681" s="27"/>
      <c r="R4681" s="27"/>
      <c r="S4681" s="45"/>
      <c r="T4681" s="45"/>
      <c r="U4681" s="45"/>
      <c r="V4681" s="45"/>
      <c r="W4681" s="45"/>
      <c r="X4681" s="45"/>
      <c r="Y4681" s="45"/>
      <c r="Z4681" s="45"/>
      <c r="AA4681" s="45"/>
      <c r="AB4681" s="45"/>
      <c r="AC4681" s="45"/>
      <c r="AD4681" s="45"/>
      <c r="AE4681" s="45"/>
      <c r="AF4681" s="45"/>
      <c r="AG4681" s="45"/>
      <c r="AH4681" s="34"/>
      <c r="AI4681" s="34"/>
      <c r="AJ4681" s="34"/>
      <c r="AK4681" s="34"/>
      <c r="AM4681" s="13" t="str">
        <f t="shared" si="74"/>
        <v/>
      </c>
    </row>
    <row r="4682" spans="2:39" x14ac:dyDescent="0.3">
      <c r="B4682" s="41"/>
      <c r="C4682" s="41"/>
      <c r="D4682" s="39"/>
      <c r="E4682" s="39"/>
      <c r="G4682" s="39"/>
      <c r="H4682" s="40"/>
      <c r="I4682" s="39"/>
      <c r="J4682" s="39"/>
      <c r="K4682" s="39"/>
      <c r="L4682" s="24"/>
      <c r="M4682" s="27"/>
      <c r="N4682" s="45"/>
      <c r="O4682" s="27"/>
      <c r="P4682" s="27"/>
      <c r="Q4682" s="27"/>
      <c r="R4682" s="27"/>
      <c r="S4682" s="45"/>
      <c r="T4682" s="45"/>
      <c r="U4682" s="45"/>
      <c r="V4682" s="45"/>
      <c r="W4682" s="45"/>
      <c r="X4682" s="45"/>
      <c r="Y4682" s="45"/>
      <c r="Z4682" s="45"/>
      <c r="AA4682" s="45"/>
      <c r="AB4682" s="45"/>
      <c r="AC4682" s="45"/>
      <c r="AD4682" s="45"/>
      <c r="AE4682" s="45"/>
      <c r="AF4682" s="45"/>
      <c r="AG4682" s="45"/>
      <c r="AH4682" s="34"/>
      <c r="AI4682" s="34"/>
      <c r="AJ4682" s="34"/>
      <c r="AK4682" s="34"/>
      <c r="AM4682" s="13" t="str">
        <f t="shared" si="74"/>
        <v/>
      </c>
    </row>
    <row r="4683" spans="2:39" x14ac:dyDescent="0.3">
      <c r="B4683" s="41"/>
      <c r="C4683" s="41"/>
      <c r="D4683" s="39"/>
      <c r="E4683" s="39"/>
      <c r="G4683" s="39"/>
      <c r="H4683" s="40"/>
      <c r="I4683" s="39"/>
      <c r="J4683" s="39"/>
      <c r="K4683" s="39"/>
      <c r="L4683" s="24"/>
      <c r="M4683" s="27"/>
      <c r="N4683" s="45"/>
      <c r="O4683" s="27"/>
      <c r="P4683" s="27"/>
      <c r="Q4683" s="27"/>
      <c r="R4683" s="27"/>
      <c r="S4683" s="45"/>
      <c r="T4683" s="45"/>
      <c r="U4683" s="45"/>
      <c r="V4683" s="45"/>
      <c r="W4683" s="45"/>
      <c r="X4683" s="45"/>
      <c r="Y4683" s="45"/>
      <c r="Z4683" s="45"/>
      <c r="AA4683" s="45"/>
      <c r="AB4683" s="45"/>
      <c r="AC4683" s="45"/>
      <c r="AD4683" s="45"/>
      <c r="AE4683" s="45"/>
      <c r="AF4683" s="45"/>
      <c r="AG4683" s="45"/>
      <c r="AH4683" s="34"/>
      <c r="AI4683" s="34"/>
      <c r="AJ4683" s="34"/>
      <c r="AK4683" s="34"/>
      <c r="AM4683" s="13" t="str">
        <f t="shared" si="74"/>
        <v/>
      </c>
    </row>
    <row r="4684" spans="2:39" x14ac:dyDescent="0.3">
      <c r="B4684" s="41"/>
      <c r="C4684" s="41"/>
      <c r="D4684" s="39"/>
      <c r="E4684" s="39"/>
      <c r="G4684" s="39"/>
      <c r="H4684" s="40"/>
      <c r="I4684" s="39"/>
      <c r="J4684" s="39"/>
      <c r="K4684" s="39"/>
      <c r="L4684" s="24"/>
      <c r="M4684" s="27"/>
      <c r="N4684" s="45"/>
      <c r="O4684" s="27"/>
      <c r="P4684" s="27"/>
      <c r="Q4684" s="27"/>
      <c r="R4684" s="27"/>
      <c r="S4684" s="45"/>
      <c r="T4684" s="45"/>
      <c r="U4684" s="45"/>
      <c r="V4684" s="45"/>
      <c r="W4684" s="45"/>
      <c r="X4684" s="45"/>
      <c r="Y4684" s="45"/>
      <c r="Z4684" s="45"/>
      <c r="AA4684" s="45"/>
      <c r="AB4684" s="45"/>
      <c r="AC4684" s="45"/>
      <c r="AD4684" s="45"/>
      <c r="AE4684" s="45"/>
      <c r="AF4684" s="45"/>
      <c r="AG4684" s="45"/>
      <c r="AH4684" s="34"/>
      <c r="AI4684" s="34"/>
      <c r="AJ4684" s="34"/>
      <c r="AK4684" s="34"/>
      <c r="AM4684" s="13" t="str">
        <f t="shared" si="74"/>
        <v/>
      </c>
    </row>
    <row r="4685" spans="2:39" x14ac:dyDescent="0.3">
      <c r="B4685" s="41"/>
      <c r="C4685" s="41"/>
      <c r="D4685" s="39"/>
      <c r="E4685" s="39"/>
      <c r="G4685" s="39"/>
      <c r="H4685" s="40"/>
      <c r="I4685" s="39"/>
      <c r="J4685" s="39"/>
      <c r="K4685" s="39"/>
      <c r="L4685" s="24"/>
      <c r="M4685" s="27"/>
      <c r="N4685" s="45"/>
      <c r="O4685" s="27"/>
      <c r="P4685" s="27"/>
      <c r="Q4685" s="27"/>
      <c r="R4685" s="27"/>
      <c r="S4685" s="45"/>
      <c r="T4685" s="45"/>
      <c r="U4685" s="45"/>
      <c r="V4685" s="45"/>
      <c r="W4685" s="45"/>
      <c r="X4685" s="45"/>
      <c r="Y4685" s="45"/>
      <c r="Z4685" s="45"/>
      <c r="AA4685" s="45"/>
      <c r="AB4685" s="45"/>
      <c r="AC4685" s="45"/>
      <c r="AD4685" s="45"/>
      <c r="AE4685" s="45"/>
      <c r="AF4685" s="45"/>
      <c r="AG4685" s="45"/>
      <c r="AH4685" s="34"/>
      <c r="AI4685" s="34"/>
      <c r="AJ4685" s="34"/>
      <c r="AK4685" s="34"/>
      <c r="AM4685" s="13" t="str">
        <f t="shared" si="74"/>
        <v/>
      </c>
    </row>
    <row r="4686" spans="2:39" x14ac:dyDescent="0.3">
      <c r="B4686" s="41"/>
      <c r="C4686" s="41"/>
      <c r="D4686" s="39"/>
      <c r="E4686" s="39"/>
      <c r="G4686" s="39"/>
      <c r="H4686" s="40"/>
      <c r="I4686" s="39"/>
      <c r="J4686" s="39"/>
      <c r="K4686" s="39"/>
      <c r="L4686" s="24"/>
      <c r="M4686" s="27"/>
      <c r="N4686" s="45"/>
      <c r="O4686" s="27"/>
      <c r="P4686" s="27"/>
      <c r="Q4686" s="27"/>
      <c r="R4686" s="27"/>
      <c r="S4686" s="45"/>
      <c r="T4686" s="45"/>
      <c r="U4686" s="45"/>
      <c r="V4686" s="45"/>
      <c r="W4686" s="45"/>
      <c r="X4686" s="45"/>
      <c r="Y4686" s="45"/>
      <c r="Z4686" s="45"/>
      <c r="AA4686" s="45"/>
      <c r="AB4686" s="45"/>
      <c r="AC4686" s="45"/>
      <c r="AD4686" s="45"/>
      <c r="AE4686" s="45"/>
      <c r="AF4686" s="45"/>
      <c r="AG4686" s="45"/>
      <c r="AH4686" s="34"/>
      <c r="AI4686" s="34"/>
      <c r="AJ4686" s="34"/>
      <c r="AK4686" s="34"/>
      <c r="AM4686" s="13" t="str">
        <f t="shared" si="74"/>
        <v/>
      </c>
    </row>
    <row r="4687" spans="2:39" x14ac:dyDescent="0.3">
      <c r="B4687" s="41"/>
      <c r="C4687" s="41"/>
      <c r="D4687" s="39"/>
      <c r="E4687" s="39"/>
      <c r="G4687" s="39"/>
      <c r="H4687" s="40"/>
      <c r="I4687" s="39"/>
      <c r="J4687" s="39"/>
      <c r="K4687" s="39"/>
      <c r="L4687" s="24"/>
      <c r="M4687" s="27"/>
      <c r="N4687" s="45"/>
      <c r="O4687" s="27"/>
      <c r="P4687" s="27"/>
      <c r="Q4687" s="27"/>
      <c r="R4687" s="27"/>
      <c r="S4687" s="45"/>
      <c r="T4687" s="45"/>
      <c r="U4687" s="45"/>
      <c r="V4687" s="45"/>
      <c r="W4687" s="45"/>
      <c r="X4687" s="45"/>
      <c r="Y4687" s="45"/>
      <c r="Z4687" s="45"/>
      <c r="AA4687" s="45"/>
      <c r="AB4687" s="45"/>
      <c r="AC4687" s="45"/>
      <c r="AD4687" s="45"/>
      <c r="AE4687" s="45"/>
      <c r="AF4687" s="45"/>
      <c r="AG4687" s="45"/>
      <c r="AH4687" s="34"/>
      <c r="AI4687" s="34"/>
      <c r="AJ4687" s="34"/>
      <c r="AK4687" s="34"/>
      <c r="AM4687" s="13" t="str">
        <f t="shared" si="74"/>
        <v/>
      </c>
    </row>
    <row r="4688" spans="2:39" x14ac:dyDescent="0.3">
      <c r="B4688" s="41"/>
      <c r="C4688" s="41"/>
      <c r="D4688" s="39"/>
      <c r="E4688" s="39"/>
      <c r="G4688" s="39"/>
      <c r="H4688" s="40"/>
      <c r="I4688" s="39"/>
      <c r="J4688" s="39"/>
      <c r="K4688" s="39"/>
      <c r="L4688" s="24"/>
      <c r="M4688" s="27"/>
      <c r="N4688" s="45"/>
      <c r="O4688" s="27"/>
      <c r="P4688" s="27"/>
      <c r="Q4688" s="27"/>
      <c r="R4688" s="27"/>
      <c r="S4688" s="45"/>
      <c r="T4688" s="45"/>
      <c r="U4688" s="45"/>
      <c r="V4688" s="45"/>
      <c r="W4688" s="45"/>
      <c r="X4688" s="45"/>
      <c r="Y4688" s="45"/>
      <c r="Z4688" s="45"/>
      <c r="AA4688" s="45"/>
      <c r="AB4688" s="45"/>
      <c r="AC4688" s="45"/>
      <c r="AD4688" s="45"/>
      <c r="AE4688" s="45"/>
      <c r="AF4688" s="45"/>
      <c r="AG4688" s="45"/>
      <c r="AH4688" s="34"/>
      <c r="AI4688" s="34"/>
      <c r="AJ4688" s="34"/>
      <c r="AK4688" s="34"/>
      <c r="AM4688" s="13" t="str">
        <f t="shared" si="74"/>
        <v/>
      </c>
    </row>
    <row r="4689" spans="2:39" x14ac:dyDescent="0.3">
      <c r="B4689" s="41"/>
      <c r="C4689" s="41"/>
      <c r="D4689" s="39"/>
      <c r="E4689" s="39"/>
      <c r="G4689" s="39"/>
      <c r="H4689" s="40"/>
      <c r="I4689" s="39"/>
      <c r="J4689" s="39"/>
      <c r="K4689" s="39"/>
      <c r="L4689" s="24"/>
      <c r="M4689" s="27"/>
      <c r="N4689" s="45"/>
      <c r="O4689" s="27"/>
      <c r="P4689" s="27"/>
      <c r="Q4689" s="27"/>
      <c r="R4689" s="27"/>
      <c r="S4689" s="45"/>
      <c r="T4689" s="45"/>
      <c r="U4689" s="45"/>
      <c r="V4689" s="45"/>
      <c r="W4689" s="45"/>
      <c r="X4689" s="45"/>
      <c r="Y4689" s="45"/>
      <c r="Z4689" s="45"/>
      <c r="AA4689" s="45"/>
      <c r="AB4689" s="45"/>
      <c r="AC4689" s="45"/>
      <c r="AD4689" s="45"/>
      <c r="AE4689" s="45"/>
      <c r="AF4689" s="45"/>
      <c r="AG4689" s="45"/>
      <c r="AH4689" s="34"/>
      <c r="AI4689" s="34"/>
      <c r="AJ4689" s="34"/>
      <c r="AK4689" s="34"/>
      <c r="AM4689" s="13" t="str">
        <f t="shared" si="74"/>
        <v/>
      </c>
    </row>
    <row r="4690" spans="2:39" x14ac:dyDescent="0.3">
      <c r="B4690" s="41"/>
      <c r="C4690" s="41"/>
      <c r="D4690" s="39"/>
      <c r="E4690" s="39"/>
      <c r="G4690" s="39"/>
      <c r="H4690" s="40"/>
      <c r="I4690" s="39"/>
      <c r="J4690" s="39"/>
      <c r="K4690" s="39"/>
      <c r="L4690" s="24"/>
      <c r="M4690" s="27"/>
      <c r="N4690" s="45"/>
      <c r="O4690" s="27"/>
      <c r="P4690" s="27"/>
      <c r="Q4690" s="27"/>
      <c r="R4690" s="27"/>
      <c r="S4690" s="45"/>
      <c r="T4690" s="45"/>
      <c r="U4690" s="45"/>
      <c r="V4690" s="45"/>
      <c r="W4690" s="45"/>
      <c r="X4690" s="45"/>
      <c r="Y4690" s="45"/>
      <c r="Z4690" s="45"/>
      <c r="AA4690" s="45"/>
      <c r="AB4690" s="45"/>
      <c r="AC4690" s="45"/>
      <c r="AD4690" s="45"/>
      <c r="AE4690" s="45"/>
      <c r="AF4690" s="45"/>
      <c r="AG4690" s="45"/>
      <c r="AH4690" s="34"/>
      <c r="AI4690" s="34"/>
      <c r="AJ4690" s="34"/>
      <c r="AK4690" s="34"/>
      <c r="AM4690" s="13" t="str">
        <f t="shared" si="74"/>
        <v/>
      </c>
    </row>
    <row r="4691" spans="2:39" x14ac:dyDescent="0.3">
      <c r="B4691" s="41"/>
      <c r="C4691" s="41"/>
      <c r="D4691" s="39"/>
      <c r="E4691" s="39"/>
      <c r="G4691" s="39"/>
      <c r="H4691" s="40"/>
      <c r="I4691" s="39"/>
      <c r="J4691" s="39"/>
      <c r="K4691" s="39"/>
      <c r="L4691" s="24"/>
      <c r="M4691" s="27"/>
      <c r="N4691" s="45"/>
      <c r="O4691" s="27"/>
      <c r="P4691" s="27"/>
      <c r="Q4691" s="27"/>
      <c r="R4691" s="27"/>
      <c r="S4691" s="45"/>
      <c r="T4691" s="45"/>
      <c r="U4691" s="45"/>
      <c r="V4691" s="45"/>
      <c r="W4691" s="45"/>
      <c r="X4691" s="45"/>
      <c r="Y4691" s="45"/>
      <c r="Z4691" s="45"/>
      <c r="AA4691" s="45"/>
      <c r="AB4691" s="45"/>
      <c r="AC4691" s="45"/>
      <c r="AD4691" s="45"/>
      <c r="AE4691" s="45"/>
      <c r="AF4691" s="45"/>
      <c r="AG4691" s="45"/>
      <c r="AH4691" s="34"/>
      <c r="AI4691" s="34"/>
      <c r="AJ4691" s="34"/>
      <c r="AK4691" s="34"/>
      <c r="AM4691" s="13" t="str">
        <f t="shared" si="74"/>
        <v/>
      </c>
    </row>
    <row r="4692" spans="2:39" x14ac:dyDescent="0.3">
      <c r="B4692" s="41"/>
      <c r="C4692" s="41"/>
      <c r="D4692" s="39"/>
      <c r="E4692" s="39"/>
      <c r="G4692" s="39"/>
      <c r="H4692" s="40"/>
      <c r="I4692" s="39"/>
      <c r="J4692" s="39"/>
      <c r="K4692" s="39"/>
      <c r="L4692" s="24"/>
      <c r="M4692" s="27"/>
      <c r="N4692" s="45"/>
      <c r="O4692" s="27"/>
      <c r="P4692" s="27"/>
      <c r="Q4692" s="27"/>
      <c r="R4692" s="27"/>
      <c r="S4692" s="45"/>
      <c r="T4692" s="45"/>
      <c r="U4692" s="45"/>
      <c r="V4692" s="45"/>
      <c r="W4692" s="45"/>
      <c r="X4692" s="45"/>
      <c r="Y4692" s="45"/>
      <c r="Z4692" s="45"/>
      <c r="AA4692" s="45"/>
      <c r="AB4692" s="45"/>
      <c r="AC4692" s="45"/>
      <c r="AD4692" s="45"/>
      <c r="AE4692" s="45"/>
      <c r="AF4692" s="45"/>
      <c r="AG4692" s="45"/>
      <c r="AH4692" s="34"/>
      <c r="AI4692" s="34"/>
      <c r="AJ4692" s="34"/>
      <c r="AK4692" s="34"/>
      <c r="AM4692" s="13" t="str">
        <f t="shared" si="74"/>
        <v/>
      </c>
    </row>
    <row r="4693" spans="2:39" x14ac:dyDescent="0.3">
      <c r="B4693" s="41"/>
      <c r="C4693" s="41"/>
      <c r="D4693" s="39"/>
      <c r="E4693" s="39"/>
      <c r="G4693" s="39"/>
      <c r="H4693" s="40"/>
      <c r="I4693" s="39"/>
      <c r="J4693" s="39"/>
      <c r="K4693" s="39"/>
      <c r="L4693" s="24"/>
      <c r="M4693" s="27"/>
      <c r="N4693" s="45"/>
      <c r="O4693" s="27"/>
      <c r="P4693" s="27"/>
      <c r="Q4693" s="27"/>
      <c r="R4693" s="27"/>
      <c r="S4693" s="45"/>
      <c r="T4693" s="45"/>
      <c r="U4693" s="45"/>
      <c r="V4693" s="45"/>
      <c r="W4693" s="45"/>
      <c r="X4693" s="45"/>
      <c r="Y4693" s="45"/>
      <c r="Z4693" s="45"/>
      <c r="AA4693" s="45"/>
      <c r="AB4693" s="45"/>
      <c r="AC4693" s="45"/>
      <c r="AD4693" s="45"/>
      <c r="AE4693" s="45"/>
      <c r="AF4693" s="45"/>
      <c r="AG4693" s="45"/>
      <c r="AH4693" s="34"/>
      <c r="AI4693" s="34"/>
      <c r="AJ4693" s="34"/>
      <c r="AK4693" s="34"/>
      <c r="AM4693" s="13" t="str">
        <f t="shared" si="74"/>
        <v/>
      </c>
    </row>
    <row r="4694" spans="2:39" x14ac:dyDescent="0.3">
      <c r="B4694" s="41"/>
      <c r="C4694" s="41"/>
      <c r="D4694" s="39"/>
      <c r="E4694" s="39"/>
      <c r="G4694" s="39"/>
      <c r="H4694" s="40"/>
      <c r="I4694" s="39"/>
      <c r="J4694" s="39"/>
      <c r="K4694" s="39"/>
      <c r="L4694" s="24"/>
      <c r="M4694" s="27"/>
      <c r="N4694" s="45"/>
      <c r="O4694" s="27"/>
      <c r="P4694" s="27"/>
      <c r="Q4694" s="27"/>
      <c r="R4694" s="27"/>
      <c r="S4694" s="45"/>
      <c r="T4694" s="45"/>
      <c r="U4694" s="45"/>
      <c r="V4694" s="45"/>
      <c r="W4694" s="45"/>
      <c r="X4694" s="45"/>
      <c r="Y4694" s="45"/>
      <c r="Z4694" s="45"/>
      <c r="AA4694" s="45"/>
      <c r="AB4694" s="45"/>
      <c r="AC4694" s="45"/>
      <c r="AD4694" s="45"/>
      <c r="AE4694" s="45"/>
      <c r="AF4694" s="45"/>
      <c r="AG4694" s="45"/>
      <c r="AH4694" s="34"/>
      <c r="AI4694" s="34"/>
      <c r="AJ4694" s="34"/>
      <c r="AK4694" s="34"/>
      <c r="AM4694" s="13" t="str">
        <f t="shared" si="74"/>
        <v/>
      </c>
    </row>
    <row r="4695" spans="2:39" x14ac:dyDescent="0.3">
      <c r="B4695" s="41"/>
      <c r="C4695" s="41"/>
      <c r="D4695" s="39"/>
      <c r="E4695" s="39"/>
      <c r="G4695" s="39"/>
      <c r="H4695" s="40"/>
      <c r="I4695" s="39"/>
      <c r="J4695" s="39"/>
      <c r="K4695" s="39"/>
      <c r="L4695" s="24"/>
      <c r="M4695" s="27"/>
      <c r="N4695" s="45"/>
      <c r="O4695" s="27"/>
      <c r="P4695" s="27"/>
      <c r="Q4695" s="27"/>
      <c r="R4695" s="27"/>
      <c r="S4695" s="45"/>
      <c r="T4695" s="45"/>
      <c r="U4695" s="45"/>
      <c r="V4695" s="45"/>
      <c r="W4695" s="45"/>
      <c r="X4695" s="45"/>
      <c r="Y4695" s="45"/>
      <c r="Z4695" s="45"/>
      <c r="AA4695" s="45"/>
      <c r="AB4695" s="45"/>
      <c r="AC4695" s="45"/>
      <c r="AD4695" s="45"/>
      <c r="AE4695" s="45"/>
      <c r="AF4695" s="45"/>
      <c r="AG4695" s="45"/>
      <c r="AH4695" s="34"/>
      <c r="AI4695" s="34"/>
      <c r="AJ4695" s="34"/>
      <c r="AK4695" s="34"/>
      <c r="AM4695" s="13" t="str">
        <f t="shared" si="74"/>
        <v/>
      </c>
    </row>
    <row r="4696" spans="2:39" x14ac:dyDescent="0.3">
      <c r="B4696" s="41"/>
      <c r="C4696" s="41"/>
      <c r="D4696" s="39"/>
      <c r="E4696" s="39"/>
      <c r="G4696" s="39"/>
      <c r="H4696" s="40"/>
      <c r="I4696" s="39"/>
      <c r="J4696" s="39"/>
      <c r="K4696" s="39"/>
      <c r="L4696" s="24"/>
      <c r="M4696" s="27"/>
      <c r="N4696" s="45"/>
      <c r="O4696" s="27"/>
      <c r="P4696" s="27"/>
      <c r="Q4696" s="27"/>
      <c r="R4696" s="27"/>
      <c r="S4696" s="45"/>
      <c r="T4696" s="45"/>
      <c r="U4696" s="45"/>
      <c r="V4696" s="45"/>
      <c r="W4696" s="45"/>
      <c r="X4696" s="45"/>
      <c r="Y4696" s="45"/>
      <c r="Z4696" s="45"/>
      <c r="AA4696" s="45"/>
      <c r="AB4696" s="45"/>
      <c r="AC4696" s="45"/>
      <c r="AD4696" s="45"/>
      <c r="AE4696" s="45"/>
      <c r="AF4696" s="45"/>
      <c r="AG4696" s="45"/>
      <c r="AH4696" s="34"/>
      <c r="AI4696" s="34"/>
      <c r="AJ4696" s="34"/>
      <c r="AK4696" s="34"/>
      <c r="AM4696" s="13" t="str">
        <f t="shared" si="74"/>
        <v/>
      </c>
    </row>
    <row r="4697" spans="2:39" x14ac:dyDescent="0.3">
      <c r="B4697" s="41"/>
      <c r="C4697" s="41"/>
      <c r="D4697" s="39"/>
      <c r="E4697" s="39"/>
      <c r="G4697" s="39"/>
      <c r="H4697" s="40"/>
      <c r="I4697" s="39"/>
      <c r="J4697" s="39"/>
      <c r="K4697" s="39"/>
      <c r="L4697" s="24"/>
      <c r="M4697" s="27"/>
      <c r="N4697" s="45"/>
      <c r="O4697" s="27"/>
      <c r="P4697" s="27"/>
      <c r="Q4697" s="27"/>
      <c r="R4697" s="27"/>
      <c r="S4697" s="45"/>
      <c r="T4697" s="45"/>
      <c r="U4697" s="45"/>
      <c r="V4697" s="45"/>
      <c r="W4697" s="45"/>
      <c r="X4697" s="45"/>
      <c r="Y4697" s="45"/>
      <c r="Z4697" s="45"/>
      <c r="AA4697" s="45"/>
      <c r="AB4697" s="45"/>
      <c r="AC4697" s="45"/>
      <c r="AD4697" s="45"/>
      <c r="AE4697" s="45"/>
      <c r="AF4697" s="45"/>
      <c r="AG4697" s="45"/>
      <c r="AH4697" s="34"/>
      <c r="AI4697" s="34"/>
      <c r="AJ4697" s="34"/>
      <c r="AK4697" s="34"/>
      <c r="AM4697" s="13" t="str">
        <f t="shared" si="74"/>
        <v/>
      </c>
    </row>
    <row r="4698" spans="2:39" x14ac:dyDescent="0.3">
      <c r="B4698" s="41"/>
      <c r="C4698" s="41"/>
      <c r="D4698" s="39"/>
      <c r="E4698" s="39"/>
      <c r="G4698" s="39"/>
      <c r="H4698" s="40"/>
      <c r="I4698" s="39"/>
      <c r="J4698" s="39"/>
      <c r="K4698" s="39"/>
      <c r="L4698" s="24"/>
      <c r="M4698" s="27"/>
      <c r="N4698" s="45"/>
      <c r="O4698" s="27"/>
      <c r="P4698" s="27"/>
      <c r="Q4698" s="27"/>
      <c r="R4698" s="27"/>
      <c r="S4698" s="45"/>
      <c r="T4698" s="45"/>
      <c r="U4698" s="45"/>
      <c r="V4698" s="45"/>
      <c r="W4698" s="45"/>
      <c r="X4698" s="45"/>
      <c r="Y4698" s="45"/>
      <c r="Z4698" s="45"/>
      <c r="AA4698" s="45"/>
      <c r="AB4698" s="45"/>
      <c r="AC4698" s="45"/>
      <c r="AD4698" s="45"/>
      <c r="AE4698" s="45"/>
      <c r="AF4698" s="45"/>
      <c r="AG4698" s="45"/>
      <c r="AH4698" s="34"/>
      <c r="AI4698" s="34"/>
      <c r="AJ4698" s="34"/>
      <c r="AK4698" s="34"/>
      <c r="AM4698" s="13" t="str">
        <f t="shared" si="74"/>
        <v/>
      </c>
    </row>
    <row r="4699" spans="2:39" x14ac:dyDescent="0.3">
      <c r="B4699" s="41"/>
      <c r="C4699" s="41"/>
      <c r="D4699" s="39"/>
      <c r="E4699" s="39"/>
      <c r="G4699" s="39"/>
      <c r="H4699" s="40"/>
      <c r="I4699" s="39"/>
      <c r="J4699" s="39"/>
      <c r="K4699" s="39"/>
      <c r="L4699" s="24"/>
      <c r="M4699" s="27"/>
      <c r="N4699" s="45"/>
      <c r="O4699" s="27"/>
      <c r="P4699" s="27"/>
      <c r="Q4699" s="27"/>
      <c r="R4699" s="27"/>
      <c r="S4699" s="45"/>
      <c r="T4699" s="45"/>
      <c r="U4699" s="45"/>
      <c r="V4699" s="45"/>
      <c r="W4699" s="45"/>
      <c r="X4699" s="45"/>
      <c r="Y4699" s="45"/>
      <c r="Z4699" s="45"/>
      <c r="AA4699" s="45"/>
      <c r="AB4699" s="45"/>
      <c r="AC4699" s="45"/>
      <c r="AD4699" s="45"/>
      <c r="AE4699" s="45"/>
      <c r="AF4699" s="45"/>
      <c r="AG4699" s="45"/>
      <c r="AH4699" s="34"/>
      <c r="AI4699" s="34"/>
      <c r="AJ4699" s="34"/>
      <c r="AK4699" s="34"/>
      <c r="AM4699" s="13" t="str">
        <f t="shared" si="74"/>
        <v/>
      </c>
    </row>
    <row r="4700" spans="2:39" x14ac:dyDescent="0.3">
      <c r="B4700" s="41"/>
      <c r="C4700" s="41"/>
      <c r="D4700" s="39"/>
      <c r="E4700" s="39"/>
      <c r="G4700" s="39"/>
      <c r="H4700" s="40"/>
      <c r="I4700" s="39"/>
      <c r="J4700" s="39"/>
      <c r="K4700" s="39"/>
      <c r="L4700" s="24"/>
      <c r="M4700" s="27"/>
      <c r="N4700" s="45"/>
      <c r="O4700" s="27"/>
      <c r="P4700" s="27"/>
      <c r="Q4700" s="27"/>
      <c r="R4700" s="27"/>
      <c r="S4700" s="45"/>
      <c r="T4700" s="45"/>
      <c r="U4700" s="45"/>
      <c r="V4700" s="45"/>
      <c r="W4700" s="45"/>
      <c r="X4700" s="45"/>
      <c r="Y4700" s="45"/>
      <c r="Z4700" s="45"/>
      <c r="AA4700" s="45"/>
      <c r="AB4700" s="45"/>
      <c r="AC4700" s="45"/>
      <c r="AD4700" s="45"/>
      <c r="AE4700" s="45"/>
      <c r="AF4700" s="45"/>
      <c r="AG4700" s="45"/>
      <c r="AH4700" s="34"/>
      <c r="AI4700" s="34"/>
      <c r="AJ4700" s="34"/>
      <c r="AK4700" s="34"/>
      <c r="AM4700" s="13" t="str">
        <f t="shared" si="74"/>
        <v/>
      </c>
    </row>
    <row r="4701" spans="2:39" x14ac:dyDescent="0.3">
      <c r="B4701" s="41"/>
      <c r="C4701" s="41"/>
      <c r="D4701" s="39"/>
      <c r="E4701" s="39"/>
      <c r="G4701" s="39"/>
      <c r="H4701" s="40"/>
      <c r="I4701" s="39"/>
      <c r="J4701" s="39"/>
      <c r="K4701" s="39"/>
      <c r="L4701" s="24"/>
      <c r="M4701" s="27"/>
      <c r="N4701" s="45"/>
      <c r="O4701" s="27"/>
      <c r="P4701" s="27"/>
      <c r="Q4701" s="27"/>
      <c r="R4701" s="27"/>
      <c r="S4701" s="45"/>
      <c r="T4701" s="45"/>
      <c r="U4701" s="45"/>
      <c r="V4701" s="45"/>
      <c r="W4701" s="45"/>
      <c r="X4701" s="45"/>
      <c r="Y4701" s="45"/>
      <c r="Z4701" s="45"/>
      <c r="AA4701" s="45"/>
      <c r="AB4701" s="45"/>
      <c r="AC4701" s="45"/>
      <c r="AD4701" s="45"/>
      <c r="AE4701" s="45"/>
      <c r="AF4701" s="45"/>
      <c r="AG4701" s="45"/>
      <c r="AH4701" s="34"/>
      <c r="AI4701" s="34"/>
      <c r="AJ4701" s="34"/>
      <c r="AK4701" s="34"/>
      <c r="AM4701" s="13" t="str">
        <f t="shared" si="74"/>
        <v/>
      </c>
    </row>
    <row r="4702" spans="2:39" x14ac:dyDescent="0.3">
      <c r="B4702" s="41"/>
      <c r="C4702" s="41"/>
      <c r="D4702" s="39"/>
      <c r="E4702" s="39"/>
      <c r="G4702" s="39"/>
      <c r="H4702" s="40"/>
      <c r="I4702" s="39"/>
      <c r="J4702" s="39"/>
      <c r="K4702" s="39"/>
      <c r="L4702" s="24"/>
      <c r="M4702" s="27"/>
      <c r="N4702" s="45"/>
      <c r="O4702" s="27"/>
      <c r="P4702" s="27"/>
      <c r="Q4702" s="27"/>
      <c r="R4702" s="27"/>
      <c r="S4702" s="45"/>
      <c r="T4702" s="45"/>
      <c r="U4702" s="45"/>
      <c r="V4702" s="45"/>
      <c r="W4702" s="45"/>
      <c r="X4702" s="45"/>
      <c r="Y4702" s="45"/>
      <c r="Z4702" s="45"/>
      <c r="AA4702" s="45"/>
      <c r="AB4702" s="45"/>
      <c r="AC4702" s="45"/>
      <c r="AD4702" s="45"/>
      <c r="AE4702" s="45"/>
      <c r="AF4702" s="45"/>
      <c r="AG4702" s="45"/>
      <c r="AH4702" s="34"/>
      <c r="AI4702" s="34"/>
      <c r="AJ4702" s="34"/>
      <c r="AK4702" s="34"/>
      <c r="AM4702" s="13" t="str">
        <f t="shared" si="74"/>
        <v/>
      </c>
    </row>
    <row r="4703" spans="2:39" x14ac:dyDescent="0.3">
      <c r="B4703" s="41"/>
      <c r="C4703" s="41"/>
      <c r="D4703" s="39"/>
      <c r="E4703" s="39"/>
      <c r="G4703" s="39"/>
      <c r="H4703" s="40"/>
      <c r="I4703" s="39"/>
      <c r="J4703" s="39"/>
      <c r="K4703" s="39"/>
      <c r="L4703" s="24"/>
      <c r="M4703" s="27"/>
      <c r="N4703" s="45"/>
      <c r="O4703" s="27"/>
      <c r="P4703" s="27"/>
      <c r="Q4703" s="27"/>
      <c r="R4703" s="27"/>
      <c r="S4703" s="45"/>
      <c r="T4703" s="45"/>
      <c r="U4703" s="45"/>
      <c r="V4703" s="45"/>
      <c r="W4703" s="45"/>
      <c r="X4703" s="45"/>
      <c r="Y4703" s="45"/>
      <c r="Z4703" s="45"/>
      <c r="AA4703" s="45"/>
      <c r="AB4703" s="45"/>
      <c r="AC4703" s="45"/>
      <c r="AD4703" s="45"/>
      <c r="AE4703" s="45"/>
      <c r="AF4703" s="45"/>
      <c r="AG4703" s="45"/>
      <c r="AH4703" s="34"/>
      <c r="AI4703" s="34"/>
      <c r="AJ4703" s="34"/>
      <c r="AK4703" s="34"/>
      <c r="AM4703" s="13" t="str">
        <f t="shared" si="74"/>
        <v/>
      </c>
    </row>
    <row r="4704" spans="2:39" x14ac:dyDescent="0.3">
      <c r="B4704" s="41"/>
      <c r="C4704" s="41"/>
      <c r="D4704" s="39"/>
      <c r="E4704" s="39"/>
      <c r="G4704" s="39"/>
      <c r="H4704" s="40"/>
      <c r="I4704" s="39"/>
      <c r="J4704" s="39"/>
      <c r="K4704" s="39"/>
      <c r="L4704" s="24"/>
      <c r="M4704" s="27"/>
      <c r="N4704" s="45"/>
      <c r="O4704" s="27"/>
      <c r="P4704" s="27"/>
      <c r="Q4704" s="27"/>
      <c r="R4704" s="27"/>
      <c r="S4704" s="45"/>
      <c r="T4704" s="45"/>
      <c r="U4704" s="45"/>
      <c r="V4704" s="45"/>
      <c r="W4704" s="45"/>
      <c r="X4704" s="45"/>
      <c r="Y4704" s="45"/>
      <c r="Z4704" s="45"/>
      <c r="AA4704" s="45"/>
      <c r="AB4704" s="45"/>
      <c r="AC4704" s="45"/>
      <c r="AD4704" s="45"/>
      <c r="AE4704" s="45"/>
      <c r="AF4704" s="45"/>
      <c r="AG4704" s="45"/>
      <c r="AH4704" s="34"/>
      <c r="AI4704" s="34"/>
      <c r="AJ4704" s="34"/>
      <c r="AK4704" s="34"/>
      <c r="AM4704" s="13" t="str">
        <f t="shared" si="74"/>
        <v/>
      </c>
    </row>
    <row r="4705" spans="2:39" x14ac:dyDescent="0.3">
      <c r="B4705" s="41"/>
      <c r="C4705" s="41"/>
      <c r="D4705" s="39"/>
      <c r="E4705" s="39"/>
      <c r="G4705" s="39"/>
      <c r="H4705" s="40"/>
      <c r="I4705" s="39"/>
      <c r="J4705" s="39"/>
      <c r="K4705" s="39"/>
      <c r="L4705" s="24"/>
      <c r="M4705" s="27"/>
      <c r="N4705" s="45"/>
      <c r="O4705" s="27"/>
      <c r="P4705" s="27"/>
      <c r="Q4705" s="27"/>
      <c r="R4705" s="27"/>
      <c r="S4705" s="45"/>
      <c r="T4705" s="45"/>
      <c r="U4705" s="45"/>
      <c r="V4705" s="45"/>
      <c r="W4705" s="45"/>
      <c r="X4705" s="45"/>
      <c r="Y4705" s="45"/>
      <c r="Z4705" s="45"/>
      <c r="AA4705" s="45"/>
      <c r="AB4705" s="45"/>
      <c r="AC4705" s="45"/>
      <c r="AD4705" s="45"/>
      <c r="AE4705" s="45"/>
      <c r="AF4705" s="45"/>
      <c r="AG4705" s="45"/>
      <c r="AH4705" s="34"/>
      <c r="AI4705" s="34"/>
      <c r="AJ4705" s="34"/>
      <c r="AK4705" s="34"/>
      <c r="AM4705" s="13" t="str">
        <f t="shared" si="74"/>
        <v/>
      </c>
    </row>
    <row r="4706" spans="2:39" x14ac:dyDescent="0.3">
      <c r="B4706" s="41"/>
      <c r="C4706" s="41"/>
      <c r="D4706" s="39"/>
      <c r="E4706" s="39"/>
      <c r="G4706" s="39"/>
      <c r="H4706" s="40"/>
      <c r="I4706" s="39"/>
      <c r="J4706" s="39"/>
      <c r="K4706" s="39"/>
      <c r="L4706" s="24"/>
      <c r="M4706" s="27"/>
      <c r="N4706" s="45"/>
      <c r="O4706" s="27"/>
      <c r="P4706" s="27"/>
      <c r="Q4706" s="27"/>
      <c r="R4706" s="27"/>
      <c r="S4706" s="45"/>
      <c r="T4706" s="45"/>
      <c r="U4706" s="45"/>
      <c r="V4706" s="45"/>
      <c r="W4706" s="45"/>
      <c r="X4706" s="45"/>
      <c r="Y4706" s="45"/>
      <c r="Z4706" s="45"/>
      <c r="AA4706" s="45"/>
      <c r="AB4706" s="45"/>
      <c r="AC4706" s="45"/>
      <c r="AD4706" s="45"/>
      <c r="AE4706" s="45"/>
      <c r="AF4706" s="45"/>
      <c r="AG4706" s="45"/>
      <c r="AH4706" s="34"/>
      <c r="AI4706" s="34"/>
      <c r="AJ4706" s="34"/>
      <c r="AK4706" s="34"/>
      <c r="AM4706" s="13" t="str">
        <f t="shared" si="74"/>
        <v/>
      </c>
    </row>
    <row r="4707" spans="2:39" x14ac:dyDescent="0.3">
      <c r="B4707" s="41"/>
      <c r="C4707" s="41"/>
      <c r="D4707" s="39"/>
      <c r="E4707" s="39"/>
      <c r="G4707" s="39"/>
      <c r="H4707" s="40"/>
      <c r="I4707" s="39"/>
      <c r="J4707" s="39"/>
      <c r="K4707" s="39"/>
      <c r="L4707" s="24"/>
      <c r="M4707" s="27"/>
      <c r="N4707" s="45"/>
      <c r="O4707" s="27"/>
      <c r="P4707" s="27"/>
      <c r="Q4707" s="27"/>
      <c r="R4707" s="27"/>
      <c r="S4707" s="45"/>
      <c r="T4707" s="45"/>
      <c r="U4707" s="45"/>
      <c r="V4707" s="45"/>
      <c r="W4707" s="45"/>
      <c r="X4707" s="45"/>
      <c r="Y4707" s="45"/>
      <c r="Z4707" s="45"/>
      <c r="AA4707" s="45"/>
      <c r="AB4707" s="45"/>
      <c r="AC4707" s="45"/>
      <c r="AD4707" s="45"/>
      <c r="AE4707" s="45"/>
      <c r="AF4707" s="45"/>
      <c r="AG4707" s="45"/>
      <c r="AH4707" s="34"/>
      <c r="AI4707" s="34"/>
      <c r="AJ4707" s="34"/>
      <c r="AK4707" s="34"/>
      <c r="AM4707" s="13" t="str">
        <f t="shared" si="74"/>
        <v/>
      </c>
    </row>
    <row r="4708" spans="2:39" x14ac:dyDescent="0.3">
      <c r="B4708" s="41"/>
      <c r="C4708" s="41"/>
      <c r="D4708" s="39"/>
      <c r="E4708" s="39"/>
      <c r="G4708" s="39"/>
      <c r="H4708" s="40"/>
      <c r="I4708" s="39"/>
      <c r="J4708" s="39"/>
      <c r="K4708" s="39"/>
      <c r="L4708" s="24"/>
      <c r="M4708" s="27"/>
      <c r="N4708" s="45"/>
      <c r="O4708" s="27"/>
      <c r="P4708" s="27"/>
      <c r="Q4708" s="27"/>
      <c r="R4708" s="27"/>
      <c r="S4708" s="45"/>
      <c r="T4708" s="45"/>
      <c r="U4708" s="45"/>
      <c r="V4708" s="45"/>
      <c r="W4708" s="45"/>
      <c r="X4708" s="45"/>
      <c r="Y4708" s="45"/>
      <c r="Z4708" s="45"/>
      <c r="AA4708" s="45"/>
      <c r="AB4708" s="45"/>
      <c r="AC4708" s="45"/>
      <c r="AD4708" s="45"/>
      <c r="AE4708" s="45"/>
      <c r="AF4708" s="45"/>
      <c r="AG4708" s="45"/>
      <c r="AH4708" s="34"/>
      <c r="AI4708" s="34"/>
      <c r="AJ4708" s="34"/>
      <c r="AK4708" s="34"/>
      <c r="AM4708" s="13" t="str">
        <f t="shared" si="74"/>
        <v/>
      </c>
    </row>
    <row r="4709" spans="2:39" x14ac:dyDescent="0.3">
      <c r="B4709" s="41"/>
      <c r="C4709" s="41"/>
      <c r="D4709" s="39"/>
      <c r="E4709" s="39"/>
      <c r="G4709" s="39"/>
      <c r="H4709" s="40"/>
      <c r="I4709" s="39"/>
      <c r="J4709" s="39"/>
      <c r="K4709" s="39"/>
      <c r="L4709" s="24"/>
      <c r="M4709" s="27"/>
      <c r="N4709" s="45"/>
      <c r="O4709" s="27"/>
      <c r="P4709" s="27"/>
      <c r="Q4709" s="27"/>
      <c r="R4709" s="27"/>
      <c r="S4709" s="45"/>
      <c r="T4709" s="45"/>
      <c r="U4709" s="45"/>
      <c r="V4709" s="45"/>
      <c r="W4709" s="45"/>
      <c r="X4709" s="45"/>
      <c r="Y4709" s="45"/>
      <c r="Z4709" s="45"/>
      <c r="AA4709" s="45"/>
      <c r="AB4709" s="45"/>
      <c r="AC4709" s="45"/>
      <c r="AD4709" s="45"/>
      <c r="AE4709" s="45"/>
      <c r="AF4709" s="45"/>
      <c r="AG4709" s="45"/>
      <c r="AH4709" s="34"/>
      <c r="AI4709" s="34"/>
      <c r="AJ4709" s="34"/>
      <c r="AK4709" s="34"/>
      <c r="AM4709" s="13" t="str">
        <f t="shared" si="74"/>
        <v/>
      </c>
    </row>
    <row r="4710" spans="2:39" x14ac:dyDescent="0.3">
      <c r="B4710" s="41"/>
      <c r="C4710" s="41"/>
      <c r="D4710" s="39"/>
      <c r="E4710" s="39"/>
      <c r="G4710" s="39"/>
      <c r="H4710" s="40"/>
      <c r="I4710" s="39"/>
      <c r="J4710" s="39"/>
      <c r="K4710" s="39"/>
      <c r="L4710" s="24"/>
      <c r="M4710" s="27"/>
      <c r="N4710" s="45"/>
      <c r="O4710" s="27"/>
      <c r="P4710" s="27"/>
      <c r="Q4710" s="27"/>
      <c r="R4710" s="27"/>
      <c r="S4710" s="45"/>
      <c r="T4710" s="45"/>
      <c r="U4710" s="45"/>
      <c r="V4710" s="45"/>
      <c r="W4710" s="45"/>
      <c r="X4710" s="45"/>
      <c r="Y4710" s="45"/>
      <c r="Z4710" s="45"/>
      <c r="AA4710" s="45"/>
      <c r="AB4710" s="45"/>
      <c r="AC4710" s="45"/>
      <c r="AD4710" s="45"/>
      <c r="AE4710" s="45"/>
      <c r="AF4710" s="45"/>
      <c r="AG4710" s="45"/>
      <c r="AH4710" s="34"/>
      <c r="AI4710" s="34"/>
      <c r="AJ4710" s="34"/>
      <c r="AK4710" s="34"/>
      <c r="AM4710" s="13" t="str">
        <f t="shared" si="74"/>
        <v/>
      </c>
    </row>
    <row r="4711" spans="2:39" x14ac:dyDescent="0.3">
      <c r="B4711" s="41"/>
      <c r="C4711" s="41"/>
      <c r="D4711" s="39"/>
      <c r="E4711" s="39"/>
      <c r="G4711" s="39"/>
      <c r="H4711" s="40"/>
      <c r="I4711" s="39"/>
      <c r="J4711" s="39"/>
      <c r="K4711" s="39"/>
      <c r="L4711" s="24"/>
      <c r="M4711" s="27"/>
      <c r="N4711" s="45"/>
      <c r="O4711" s="27"/>
      <c r="P4711" s="27"/>
      <c r="Q4711" s="27"/>
      <c r="R4711" s="27"/>
      <c r="S4711" s="45"/>
      <c r="T4711" s="45"/>
      <c r="U4711" s="45"/>
      <c r="V4711" s="45"/>
      <c r="W4711" s="45"/>
      <c r="X4711" s="45"/>
      <c r="Y4711" s="45"/>
      <c r="Z4711" s="45"/>
      <c r="AA4711" s="45"/>
      <c r="AB4711" s="45"/>
      <c r="AC4711" s="45"/>
      <c r="AD4711" s="45"/>
      <c r="AE4711" s="45"/>
      <c r="AF4711" s="45"/>
      <c r="AG4711" s="45"/>
      <c r="AH4711" s="34"/>
      <c r="AI4711" s="34"/>
      <c r="AJ4711" s="34"/>
      <c r="AK4711" s="34"/>
      <c r="AM4711" s="13" t="str">
        <f t="shared" si="74"/>
        <v/>
      </c>
    </row>
    <row r="4712" spans="2:39" x14ac:dyDescent="0.3">
      <c r="B4712" s="41"/>
      <c r="C4712" s="41"/>
      <c r="D4712" s="39"/>
      <c r="E4712" s="39"/>
      <c r="G4712" s="39"/>
      <c r="H4712" s="40"/>
      <c r="I4712" s="39"/>
      <c r="J4712" s="39"/>
      <c r="K4712" s="39"/>
      <c r="L4712" s="24"/>
      <c r="M4712" s="27"/>
      <c r="N4712" s="45"/>
      <c r="O4712" s="27"/>
      <c r="P4712" s="27"/>
      <c r="Q4712" s="27"/>
      <c r="R4712" s="27"/>
      <c r="S4712" s="45"/>
      <c r="T4712" s="45"/>
      <c r="U4712" s="45"/>
      <c r="V4712" s="45"/>
      <c r="W4712" s="45"/>
      <c r="X4712" s="45"/>
      <c r="Y4712" s="45"/>
      <c r="Z4712" s="45"/>
      <c r="AA4712" s="45"/>
      <c r="AB4712" s="45"/>
      <c r="AC4712" s="45"/>
      <c r="AD4712" s="45"/>
      <c r="AE4712" s="45"/>
      <c r="AF4712" s="45"/>
      <c r="AG4712" s="45"/>
      <c r="AH4712" s="34"/>
      <c r="AI4712" s="34"/>
      <c r="AJ4712" s="34"/>
      <c r="AK4712" s="34"/>
      <c r="AM4712" s="13" t="str">
        <f t="shared" si="74"/>
        <v/>
      </c>
    </row>
    <row r="4713" spans="2:39" x14ac:dyDescent="0.3">
      <c r="B4713" s="41"/>
      <c r="C4713" s="41"/>
      <c r="D4713" s="39"/>
      <c r="E4713" s="39"/>
      <c r="G4713" s="39"/>
      <c r="H4713" s="40"/>
      <c r="I4713" s="39"/>
      <c r="J4713" s="39"/>
      <c r="K4713" s="39"/>
      <c r="L4713" s="24"/>
      <c r="M4713" s="27"/>
      <c r="N4713" s="45"/>
      <c r="O4713" s="27"/>
      <c r="P4713" s="27"/>
      <c r="Q4713" s="27"/>
      <c r="R4713" s="27"/>
      <c r="S4713" s="45"/>
      <c r="T4713" s="45"/>
      <c r="U4713" s="45"/>
      <c r="V4713" s="45"/>
      <c r="W4713" s="45"/>
      <c r="X4713" s="45"/>
      <c r="Y4713" s="45"/>
      <c r="Z4713" s="45"/>
      <c r="AA4713" s="45"/>
      <c r="AB4713" s="45"/>
      <c r="AC4713" s="45"/>
      <c r="AD4713" s="45"/>
      <c r="AE4713" s="45"/>
      <c r="AF4713" s="45"/>
      <c r="AG4713" s="45"/>
      <c r="AH4713" s="34"/>
      <c r="AI4713" s="34"/>
      <c r="AJ4713" s="34"/>
      <c r="AK4713" s="34"/>
      <c r="AM4713" s="13" t="str">
        <f t="shared" si="74"/>
        <v/>
      </c>
    </row>
    <row r="4714" spans="2:39" x14ac:dyDescent="0.3">
      <c r="B4714" s="41"/>
      <c r="C4714" s="41"/>
      <c r="D4714" s="39"/>
      <c r="E4714" s="39"/>
      <c r="G4714" s="39"/>
      <c r="H4714" s="40"/>
      <c r="I4714" s="39"/>
      <c r="J4714" s="39"/>
      <c r="K4714" s="39"/>
      <c r="L4714" s="24"/>
      <c r="M4714" s="27"/>
      <c r="N4714" s="45"/>
      <c r="O4714" s="27"/>
      <c r="P4714" s="27"/>
      <c r="Q4714" s="27"/>
      <c r="R4714" s="27"/>
      <c r="S4714" s="45"/>
      <c r="T4714" s="45"/>
      <c r="U4714" s="45"/>
      <c r="V4714" s="45"/>
      <c r="W4714" s="45"/>
      <c r="X4714" s="45"/>
      <c r="Y4714" s="45"/>
      <c r="Z4714" s="45"/>
      <c r="AA4714" s="45"/>
      <c r="AB4714" s="45"/>
      <c r="AC4714" s="45"/>
      <c r="AD4714" s="45"/>
      <c r="AE4714" s="45"/>
      <c r="AF4714" s="45"/>
      <c r="AG4714" s="45"/>
      <c r="AH4714" s="34"/>
      <c r="AI4714" s="34"/>
      <c r="AJ4714" s="34"/>
      <c r="AK4714" s="34"/>
      <c r="AM4714" s="13" t="str">
        <f t="shared" si="74"/>
        <v/>
      </c>
    </row>
    <row r="4715" spans="2:39" x14ac:dyDescent="0.3">
      <c r="B4715" s="41"/>
      <c r="C4715" s="41"/>
      <c r="D4715" s="39"/>
      <c r="E4715" s="39"/>
      <c r="G4715" s="39"/>
      <c r="H4715" s="40"/>
      <c r="I4715" s="39"/>
      <c r="J4715" s="39"/>
      <c r="K4715" s="39"/>
      <c r="L4715" s="24"/>
      <c r="M4715" s="27"/>
      <c r="N4715" s="45"/>
      <c r="O4715" s="27"/>
      <c r="P4715" s="27"/>
      <c r="Q4715" s="27"/>
      <c r="R4715" s="27"/>
      <c r="S4715" s="45"/>
      <c r="T4715" s="45"/>
      <c r="U4715" s="45"/>
      <c r="V4715" s="45"/>
      <c r="W4715" s="45"/>
      <c r="X4715" s="45"/>
      <c r="Y4715" s="45"/>
      <c r="Z4715" s="45"/>
      <c r="AA4715" s="45"/>
      <c r="AB4715" s="45"/>
      <c r="AC4715" s="45"/>
      <c r="AD4715" s="45"/>
      <c r="AE4715" s="45"/>
      <c r="AF4715" s="45"/>
      <c r="AG4715" s="45"/>
      <c r="AH4715" s="34"/>
      <c r="AI4715" s="34"/>
      <c r="AJ4715" s="34"/>
      <c r="AK4715" s="34"/>
      <c r="AM4715" s="13" t="str">
        <f t="shared" si="74"/>
        <v/>
      </c>
    </row>
    <row r="4716" spans="2:39" x14ac:dyDescent="0.3">
      <c r="B4716" s="41"/>
      <c r="C4716" s="41"/>
      <c r="D4716" s="39"/>
      <c r="E4716" s="39"/>
      <c r="G4716" s="39"/>
      <c r="H4716" s="40"/>
      <c r="I4716" s="39"/>
      <c r="J4716" s="39"/>
      <c r="K4716" s="39"/>
      <c r="L4716" s="24"/>
      <c r="M4716" s="27"/>
      <c r="N4716" s="45"/>
      <c r="O4716" s="27"/>
      <c r="P4716" s="27"/>
      <c r="Q4716" s="27"/>
      <c r="R4716" s="27"/>
      <c r="S4716" s="45"/>
      <c r="T4716" s="45"/>
      <c r="U4716" s="45"/>
      <c r="V4716" s="45"/>
      <c r="W4716" s="45"/>
      <c r="X4716" s="45"/>
      <c r="Y4716" s="45"/>
      <c r="Z4716" s="45"/>
      <c r="AA4716" s="45"/>
      <c r="AB4716" s="45"/>
      <c r="AC4716" s="45"/>
      <c r="AD4716" s="45"/>
      <c r="AE4716" s="45"/>
      <c r="AF4716" s="45"/>
      <c r="AG4716" s="45"/>
      <c r="AH4716" s="34"/>
      <c r="AI4716" s="34"/>
      <c r="AJ4716" s="34"/>
      <c r="AK4716" s="34"/>
      <c r="AM4716" s="13" t="str">
        <f t="shared" si="74"/>
        <v/>
      </c>
    </row>
    <row r="4717" spans="2:39" x14ac:dyDescent="0.3">
      <c r="B4717" s="41"/>
      <c r="C4717" s="41"/>
      <c r="D4717" s="39"/>
      <c r="E4717" s="39"/>
      <c r="G4717" s="39"/>
      <c r="H4717" s="40"/>
      <c r="I4717" s="39"/>
      <c r="J4717" s="39"/>
      <c r="K4717" s="39"/>
      <c r="L4717" s="24"/>
      <c r="M4717" s="27"/>
      <c r="N4717" s="45"/>
      <c r="O4717" s="27"/>
      <c r="P4717" s="27"/>
      <c r="Q4717" s="27"/>
      <c r="R4717" s="27"/>
      <c r="S4717" s="45"/>
      <c r="T4717" s="45"/>
      <c r="U4717" s="45"/>
      <c r="V4717" s="45"/>
      <c r="W4717" s="45"/>
      <c r="X4717" s="45"/>
      <c r="Y4717" s="45"/>
      <c r="Z4717" s="45"/>
      <c r="AA4717" s="45"/>
      <c r="AB4717" s="45"/>
      <c r="AC4717" s="45"/>
      <c r="AD4717" s="45"/>
      <c r="AE4717" s="45"/>
      <c r="AF4717" s="45"/>
      <c r="AG4717" s="45"/>
      <c r="AH4717" s="34"/>
      <c r="AI4717" s="34"/>
      <c r="AJ4717" s="34"/>
      <c r="AK4717" s="34"/>
      <c r="AM4717" s="13" t="str">
        <f t="shared" si="74"/>
        <v/>
      </c>
    </row>
    <row r="4718" spans="2:39" x14ac:dyDescent="0.3">
      <c r="B4718" s="41"/>
      <c r="C4718" s="41"/>
      <c r="D4718" s="39"/>
      <c r="E4718" s="39"/>
      <c r="G4718" s="39"/>
      <c r="H4718" s="40"/>
      <c r="I4718" s="39"/>
      <c r="J4718" s="39"/>
      <c r="K4718" s="39"/>
      <c r="L4718" s="24"/>
      <c r="M4718" s="27"/>
      <c r="N4718" s="45"/>
      <c r="O4718" s="27"/>
      <c r="P4718" s="27"/>
      <c r="Q4718" s="27"/>
      <c r="R4718" s="27"/>
      <c r="S4718" s="45"/>
      <c r="T4718" s="45"/>
      <c r="U4718" s="45"/>
      <c r="V4718" s="45"/>
      <c r="W4718" s="45"/>
      <c r="X4718" s="45"/>
      <c r="Y4718" s="45"/>
      <c r="Z4718" s="45"/>
      <c r="AA4718" s="45"/>
      <c r="AB4718" s="45"/>
      <c r="AC4718" s="45"/>
      <c r="AD4718" s="45"/>
      <c r="AE4718" s="45"/>
      <c r="AF4718" s="45"/>
      <c r="AG4718" s="45"/>
      <c r="AH4718" s="34"/>
      <c r="AI4718" s="34"/>
      <c r="AJ4718" s="34"/>
      <c r="AK4718" s="34"/>
      <c r="AM4718" s="13" t="str">
        <f t="shared" si="74"/>
        <v/>
      </c>
    </row>
    <row r="4719" spans="2:39" x14ac:dyDescent="0.3">
      <c r="B4719" s="41"/>
      <c r="C4719" s="41"/>
      <c r="D4719" s="39"/>
      <c r="E4719" s="39"/>
      <c r="G4719" s="39"/>
      <c r="H4719" s="40"/>
      <c r="I4719" s="39"/>
      <c r="J4719" s="39"/>
      <c r="K4719" s="39"/>
      <c r="L4719" s="24"/>
      <c r="M4719" s="27"/>
      <c r="N4719" s="45"/>
      <c r="O4719" s="27"/>
      <c r="P4719" s="27"/>
      <c r="Q4719" s="27"/>
      <c r="R4719" s="27"/>
      <c r="S4719" s="45"/>
      <c r="T4719" s="45"/>
      <c r="U4719" s="45"/>
      <c r="V4719" s="45"/>
      <c r="W4719" s="45"/>
      <c r="X4719" s="45"/>
      <c r="Y4719" s="45"/>
      <c r="Z4719" s="45"/>
      <c r="AA4719" s="45"/>
      <c r="AB4719" s="45"/>
      <c r="AC4719" s="45"/>
      <c r="AD4719" s="45"/>
      <c r="AE4719" s="45"/>
      <c r="AF4719" s="45"/>
      <c r="AG4719" s="45"/>
      <c r="AH4719" s="34"/>
      <c r="AI4719" s="34"/>
      <c r="AJ4719" s="34"/>
      <c r="AK4719" s="34"/>
      <c r="AM4719" s="13" t="str">
        <f t="shared" si="74"/>
        <v/>
      </c>
    </row>
    <row r="4720" spans="2:39" x14ac:dyDescent="0.3">
      <c r="B4720" s="41"/>
      <c r="C4720" s="41"/>
      <c r="D4720" s="39"/>
      <c r="E4720" s="39"/>
      <c r="G4720" s="39"/>
      <c r="H4720" s="40"/>
      <c r="I4720" s="39"/>
      <c r="J4720" s="39"/>
      <c r="K4720" s="39"/>
      <c r="L4720" s="24"/>
      <c r="M4720" s="27"/>
      <c r="N4720" s="45"/>
      <c r="O4720" s="27"/>
      <c r="P4720" s="27"/>
      <c r="Q4720" s="27"/>
      <c r="R4720" s="27"/>
      <c r="S4720" s="45"/>
      <c r="T4720" s="45"/>
      <c r="U4720" s="45"/>
      <c r="V4720" s="45"/>
      <c r="W4720" s="45"/>
      <c r="X4720" s="45"/>
      <c r="Y4720" s="45"/>
      <c r="Z4720" s="45"/>
      <c r="AA4720" s="45"/>
      <c r="AB4720" s="45"/>
      <c r="AC4720" s="45"/>
      <c r="AD4720" s="45"/>
      <c r="AE4720" s="45"/>
      <c r="AF4720" s="45"/>
      <c r="AG4720" s="45"/>
      <c r="AH4720" s="34"/>
      <c r="AI4720" s="34"/>
      <c r="AJ4720" s="34"/>
      <c r="AK4720" s="34"/>
      <c r="AM4720" s="13" t="str">
        <f t="shared" si="74"/>
        <v/>
      </c>
    </row>
    <row r="4721" spans="2:39" x14ac:dyDescent="0.3">
      <c r="B4721" s="41"/>
      <c r="C4721" s="41"/>
      <c r="D4721" s="39"/>
      <c r="E4721" s="39"/>
      <c r="G4721" s="39"/>
      <c r="H4721" s="40"/>
      <c r="I4721" s="39"/>
      <c r="J4721" s="39"/>
      <c r="K4721" s="39"/>
      <c r="L4721" s="24"/>
      <c r="M4721" s="27"/>
      <c r="N4721" s="45"/>
      <c r="O4721" s="27"/>
      <c r="P4721" s="27"/>
      <c r="Q4721" s="27"/>
      <c r="R4721" s="27"/>
      <c r="S4721" s="45"/>
      <c r="T4721" s="45"/>
      <c r="U4721" s="45"/>
      <c r="V4721" s="45"/>
      <c r="W4721" s="45"/>
      <c r="X4721" s="45"/>
      <c r="Y4721" s="45"/>
      <c r="Z4721" s="45"/>
      <c r="AA4721" s="45"/>
      <c r="AB4721" s="45"/>
      <c r="AC4721" s="45"/>
      <c r="AD4721" s="45"/>
      <c r="AE4721" s="45"/>
      <c r="AF4721" s="45"/>
      <c r="AG4721" s="45"/>
      <c r="AH4721" s="34"/>
      <c r="AI4721" s="34"/>
      <c r="AJ4721" s="34"/>
      <c r="AK4721" s="34"/>
      <c r="AM4721" s="13" t="str">
        <f t="shared" si="74"/>
        <v/>
      </c>
    </row>
    <row r="4722" spans="2:39" x14ac:dyDescent="0.3">
      <c r="B4722" s="41"/>
      <c r="C4722" s="41"/>
      <c r="D4722" s="39"/>
      <c r="E4722" s="39"/>
      <c r="G4722" s="39"/>
      <c r="H4722" s="40"/>
      <c r="I4722" s="39"/>
      <c r="J4722" s="39"/>
      <c r="K4722" s="39"/>
      <c r="L4722" s="24"/>
      <c r="M4722" s="27"/>
      <c r="N4722" s="45"/>
      <c r="O4722" s="27"/>
      <c r="P4722" s="27"/>
      <c r="Q4722" s="27"/>
      <c r="R4722" s="27"/>
      <c r="S4722" s="45"/>
      <c r="T4722" s="45"/>
      <c r="U4722" s="45"/>
      <c r="V4722" s="45"/>
      <c r="W4722" s="45"/>
      <c r="X4722" s="45"/>
      <c r="Y4722" s="45"/>
      <c r="Z4722" s="45"/>
      <c r="AA4722" s="45"/>
      <c r="AB4722" s="45"/>
      <c r="AC4722" s="45"/>
      <c r="AD4722" s="45"/>
      <c r="AE4722" s="45"/>
      <c r="AF4722" s="45"/>
      <c r="AG4722" s="45"/>
      <c r="AH4722" s="34"/>
      <c r="AI4722" s="34"/>
      <c r="AJ4722" s="34"/>
      <c r="AK4722" s="34"/>
      <c r="AM4722" s="13" t="str">
        <f t="shared" si="74"/>
        <v/>
      </c>
    </row>
    <row r="4723" spans="2:39" x14ac:dyDescent="0.3">
      <c r="B4723" s="41"/>
      <c r="C4723" s="41"/>
      <c r="D4723" s="39"/>
      <c r="E4723" s="39"/>
      <c r="G4723" s="39"/>
      <c r="H4723" s="40"/>
      <c r="I4723" s="39"/>
      <c r="J4723" s="39"/>
      <c r="K4723" s="39"/>
      <c r="L4723" s="24"/>
      <c r="M4723" s="27"/>
      <c r="N4723" s="45"/>
      <c r="O4723" s="27"/>
      <c r="P4723" s="27"/>
      <c r="Q4723" s="27"/>
      <c r="R4723" s="27"/>
      <c r="S4723" s="45"/>
      <c r="T4723" s="45"/>
      <c r="U4723" s="45"/>
      <c r="V4723" s="45"/>
      <c r="W4723" s="45"/>
      <c r="X4723" s="45"/>
      <c r="Y4723" s="45"/>
      <c r="Z4723" s="45"/>
      <c r="AA4723" s="45"/>
      <c r="AB4723" s="45"/>
      <c r="AC4723" s="45"/>
      <c r="AD4723" s="45"/>
      <c r="AE4723" s="45"/>
      <c r="AF4723" s="45"/>
      <c r="AG4723" s="45"/>
      <c r="AH4723" s="34"/>
      <c r="AI4723" s="34"/>
      <c r="AJ4723" s="34"/>
      <c r="AK4723" s="34"/>
      <c r="AM4723" s="13" t="str">
        <f t="shared" si="74"/>
        <v/>
      </c>
    </row>
    <row r="4724" spans="2:39" x14ac:dyDescent="0.3">
      <c r="B4724" s="41"/>
      <c r="C4724" s="41"/>
      <c r="D4724" s="39"/>
      <c r="E4724" s="39"/>
      <c r="G4724" s="39"/>
      <c r="H4724" s="40"/>
      <c r="I4724" s="39"/>
      <c r="J4724" s="39"/>
      <c r="K4724" s="39"/>
      <c r="L4724" s="24"/>
      <c r="M4724" s="27"/>
      <c r="N4724" s="45"/>
      <c r="O4724" s="27"/>
      <c r="P4724" s="27"/>
      <c r="Q4724" s="27"/>
      <c r="R4724" s="27"/>
      <c r="S4724" s="45"/>
      <c r="T4724" s="45"/>
      <c r="U4724" s="45"/>
      <c r="V4724" s="45"/>
      <c r="W4724" s="45"/>
      <c r="X4724" s="45"/>
      <c r="Y4724" s="45"/>
      <c r="Z4724" s="45"/>
      <c r="AA4724" s="45"/>
      <c r="AB4724" s="45"/>
      <c r="AC4724" s="45"/>
      <c r="AD4724" s="45"/>
      <c r="AE4724" s="45"/>
      <c r="AF4724" s="45"/>
      <c r="AG4724" s="45"/>
      <c r="AH4724" s="34"/>
      <c r="AI4724" s="34"/>
      <c r="AJ4724" s="34"/>
      <c r="AK4724" s="34"/>
      <c r="AM4724" s="13" t="str">
        <f t="shared" si="74"/>
        <v/>
      </c>
    </row>
    <row r="4725" spans="2:39" x14ac:dyDescent="0.3">
      <c r="B4725" s="41"/>
      <c r="C4725" s="41"/>
      <c r="D4725" s="39"/>
      <c r="E4725" s="39"/>
      <c r="G4725" s="39"/>
      <c r="H4725" s="40"/>
      <c r="I4725" s="39"/>
      <c r="J4725" s="39"/>
      <c r="K4725" s="39"/>
      <c r="L4725" s="24"/>
      <c r="M4725" s="27"/>
      <c r="N4725" s="45"/>
      <c r="O4725" s="27"/>
      <c r="P4725" s="27"/>
      <c r="Q4725" s="27"/>
      <c r="R4725" s="27"/>
      <c r="S4725" s="45"/>
      <c r="T4725" s="45"/>
      <c r="U4725" s="45"/>
      <c r="V4725" s="45"/>
      <c r="W4725" s="45"/>
      <c r="X4725" s="45"/>
      <c r="Y4725" s="45"/>
      <c r="Z4725" s="45"/>
      <c r="AA4725" s="45"/>
      <c r="AB4725" s="45"/>
      <c r="AC4725" s="45"/>
      <c r="AD4725" s="45"/>
      <c r="AE4725" s="45"/>
      <c r="AF4725" s="45"/>
      <c r="AG4725" s="45"/>
      <c r="AH4725" s="34"/>
      <c r="AI4725" s="34"/>
      <c r="AJ4725" s="34"/>
      <c r="AK4725" s="34"/>
      <c r="AM4725" s="13" t="str">
        <f t="shared" si="74"/>
        <v/>
      </c>
    </row>
    <row r="4726" spans="2:39" x14ac:dyDescent="0.3">
      <c r="B4726" s="41"/>
      <c r="C4726" s="41"/>
      <c r="D4726" s="39"/>
      <c r="E4726" s="39"/>
      <c r="G4726" s="39"/>
      <c r="H4726" s="40"/>
      <c r="I4726" s="39"/>
      <c r="J4726" s="39"/>
      <c r="K4726" s="39"/>
      <c r="L4726" s="24"/>
      <c r="M4726" s="27"/>
      <c r="N4726" s="45"/>
      <c r="O4726" s="27"/>
      <c r="P4726" s="27"/>
      <c r="Q4726" s="27"/>
      <c r="R4726" s="27"/>
      <c r="S4726" s="45"/>
      <c r="T4726" s="45"/>
      <c r="U4726" s="45"/>
      <c r="V4726" s="45"/>
      <c r="W4726" s="45"/>
      <c r="X4726" s="45"/>
      <c r="Y4726" s="45"/>
      <c r="Z4726" s="45"/>
      <c r="AA4726" s="45"/>
      <c r="AB4726" s="45"/>
      <c r="AC4726" s="45"/>
      <c r="AD4726" s="45"/>
      <c r="AE4726" s="45"/>
      <c r="AF4726" s="45"/>
      <c r="AG4726" s="45"/>
      <c r="AH4726" s="34"/>
      <c r="AI4726" s="34"/>
      <c r="AJ4726" s="34"/>
      <c r="AK4726" s="34"/>
      <c r="AM4726" s="13" t="str">
        <f t="shared" si="74"/>
        <v/>
      </c>
    </row>
    <row r="4727" spans="2:39" x14ac:dyDescent="0.3">
      <c r="B4727" s="41"/>
      <c r="C4727" s="41"/>
      <c r="D4727" s="39"/>
      <c r="E4727" s="39"/>
      <c r="G4727" s="39"/>
      <c r="H4727" s="40"/>
      <c r="I4727" s="39"/>
      <c r="J4727" s="39"/>
      <c r="K4727" s="39"/>
      <c r="L4727" s="24"/>
      <c r="M4727" s="27"/>
      <c r="N4727" s="45"/>
      <c r="O4727" s="27"/>
      <c r="P4727" s="27"/>
      <c r="Q4727" s="27"/>
      <c r="R4727" s="27"/>
      <c r="S4727" s="45"/>
      <c r="T4727" s="45"/>
      <c r="U4727" s="45"/>
      <c r="V4727" s="45"/>
      <c r="W4727" s="45"/>
      <c r="X4727" s="45"/>
      <c r="Y4727" s="45"/>
      <c r="Z4727" s="45"/>
      <c r="AA4727" s="45"/>
      <c r="AB4727" s="45"/>
      <c r="AC4727" s="45"/>
      <c r="AD4727" s="45"/>
      <c r="AE4727" s="45"/>
      <c r="AF4727" s="45"/>
      <c r="AG4727" s="45"/>
      <c r="AH4727" s="34"/>
      <c r="AI4727" s="34"/>
      <c r="AJ4727" s="34"/>
      <c r="AK4727" s="34"/>
      <c r="AM4727" s="13" t="str">
        <f t="shared" si="74"/>
        <v/>
      </c>
    </row>
    <row r="4728" spans="2:39" x14ac:dyDescent="0.3">
      <c r="B4728" s="41"/>
      <c r="C4728" s="41"/>
      <c r="D4728" s="39"/>
      <c r="E4728" s="39"/>
      <c r="G4728" s="39"/>
      <c r="H4728" s="40"/>
      <c r="I4728" s="39"/>
      <c r="J4728" s="39"/>
      <c r="K4728" s="39"/>
      <c r="L4728" s="24"/>
      <c r="M4728" s="27"/>
      <c r="N4728" s="45"/>
      <c r="O4728" s="27"/>
      <c r="P4728" s="27"/>
      <c r="Q4728" s="27"/>
      <c r="R4728" s="27"/>
      <c r="S4728" s="45"/>
      <c r="T4728" s="45"/>
      <c r="U4728" s="45"/>
      <c r="V4728" s="45"/>
      <c r="W4728" s="45"/>
      <c r="X4728" s="45"/>
      <c r="Y4728" s="45"/>
      <c r="Z4728" s="45"/>
      <c r="AA4728" s="45"/>
      <c r="AB4728" s="45"/>
      <c r="AC4728" s="45"/>
      <c r="AD4728" s="45"/>
      <c r="AE4728" s="45"/>
      <c r="AF4728" s="45"/>
      <c r="AG4728" s="45"/>
      <c r="AH4728" s="34"/>
      <c r="AI4728" s="34"/>
      <c r="AJ4728" s="34"/>
      <c r="AK4728" s="34"/>
      <c r="AM4728" s="13" t="str">
        <f t="shared" si="74"/>
        <v/>
      </c>
    </row>
    <row r="4729" spans="2:39" x14ac:dyDescent="0.3">
      <c r="B4729" s="41"/>
      <c r="C4729" s="41"/>
      <c r="D4729" s="39"/>
      <c r="E4729" s="39"/>
      <c r="G4729" s="39"/>
      <c r="H4729" s="40"/>
      <c r="I4729" s="39"/>
      <c r="J4729" s="39"/>
      <c r="K4729" s="39"/>
      <c r="L4729" s="24"/>
      <c r="M4729" s="27"/>
      <c r="N4729" s="45"/>
      <c r="O4729" s="27"/>
      <c r="P4729" s="27"/>
      <c r="Q4729" s="27"/>
      <c r="R4729" s="27"/>
      <c r="S4729" s="45"/>
      <c r="T4729" s="45"/>
      <c r="U4729" s="45"/>
      <c r="V4729" s="45"/>
      <c r="W4729" s="45"/>
      <c r="X4729" s="45"/>
      <c r="Y4729" s="45"/>
      <c r="Z4729" s="45"/>
      <c r="AA4729" s="45"/>
      <c r="AB4729" s="45"/>
      <c r="AC4729" s="45"/>
      <c r="AD4729" s="45"/>
      <c r="AE4729" s="45"/>
      <c r="AF4729" s="45"/>
      <c r="AG4729" s="45"/>
      <c r="AH4729" s="34"/>
      <c r="AI4729" s="34"/>
      <c r="AJ4729" s="34"/>
      <c r="AK4729" s="34"/>
      <c r="AM4729" s="13" t="str">
        <f t="shared" si="74"/>
        <v/>
      </c>
    </row>
    <row r="4730" spans="2:39" x14ac:dyDescent="0.3">
      <c r="B4730" s="41"/>
      <c r="C4730" s="41"/>
      <c r="D4730" s="39"/>
      <c r="E4730" s="39"/>
      <c r="G4730" s="39"/>
      <c r="H4730" s="40"/>
      <c r="I4730" s="39"/>
      <c r="J4730" s="39"/>
      <c r="K4730" s="39"/>
      <c r="L4730" s="24"/>
      <c r="M4730" s="27"/>
      <c r="N4730" s="45"/>
      <c r="O4730" s="27"/>
      <c r="P4730" s="27"/>
      <c r="Q4730" s="27"/>
      <c r="R4730" s="27"/>
      <c r="S4730" s="45"/>
      <c r="T4730" s="45"/>
      <c r="U4730" s="45"/>
      <c r="V4730" s="45"/>
      <c r="W4730" s="45"/>
      <c r="X4730" s="45"/>
      <c r="Y4730" s="45"/>
      <c r="Z4730" s="45"/>
      <c r="AA4730" s="45"/>
      <c r="AB4730" s="45"/>
      <c r="AC4730" s="45"/>
      <c r="AD4730" s="45"/>
      <c r="AE4730" s="45"/>
      <c r="AF4730" s="45"/>
      <c r="AG4730" s="45"/>
      <c r="AH4730" s="34"/>
      <c r="AI4730" s="34"/>
      <c r="AJ4730" s="34"/>
      <c r="AK4730" s="34"/>
      <c r="AM4730" s="13" t="str">
        <f t="shared" si="74"/>
        <v/>
      </c>
    </row>
    <row r="4731" spans="2:39" x14ac:dyDescent="0.3">
      <c r="B4731" s="41"/>
      <c r="C4731" s="41"/>
      <c r="D4731" s="39"/>
      <c r="E4731" s="39"/>
      <c r="G4731" s="39"/>
      <c r="H4731" s="40"/>
      <c r="I4731" s="39"/>
      <c r="J4731" s="39"/>
      <c r="K4731" s="39"/>
      <c r="L4731" s="24"/>
      <c r="M4731" s="27"/>
      <c r="N4731" s="45"/>
      <c r="O4731" s="27"/>
      <c r="P4731" s="27"/>
      <c r="Q4731" s="27"/>
      <c r="R4731" s="27"/>
      <c r="S4731" s="45"/>
      <c r="T4731" s="45"/>
      <c r="U4731" s="45"/>
      <c r="V4731" s="45"/>
      <c r="W4731" s="45"/>
      <c r="X4731" s="45"/>
      <c r="Y4731" s="45"/>
      <c r="Z4731" s="45"/>
      <c r="AA4731" s="45"/>
      <c r="AB4731" s="45"/>
      <c r="AC4731" s="45"/>
      <c r="AD4731" s="45"/>
      <c r="AE4731" s="45"/>
      <c r="AF4731" s="45"/>
      <c r="AG4731" s="45"/>
      <c r="AH4731" s="34"/>
      <c r="AI4731" s="34"/>
      <c r="AJ4731" s="34"/>
      <c r="AK4731" s="34"/>
      <c r="AM4731" s="13" t="str">
        <f t="shared" si="74"/>
        <v/>
      </c>
    </row>
    <row r="4732" spans="2:39" x14ac:dyDescent="0.3">
      <c r="B4732" s="41"/>
      <c r="C4732" s="41"/>
      <c r="D4732" s="39"/>
      <c r="E4732" s="39"/>
      <c r="G4732" s="39"/>
      <c r="H4732" s="40"/>
      <c r="I4732" s="39"/>
      <c r="J4732" s="39"/>
      <c r="K4732" s="39"/>
      <c r="L4732" s="24"/>
      <c r="M4732" s="27"/>
      <c r="N4732" s="45"/>
      <c r="O4732" s="27"/>
      <c r="P4732" s="27"/>
      <c r="Q4732" s="27"/>
      <c r="R4732" s="27"/>
      <c r="S4732" s="45"/>
      <c r="T4732" s="45"/>
      <c r="U4732" s="45"/>
      <c r="V4732" s="45"/>
      <c r="W4732" s="45"/>
      <c r="X4732" s="45"/>
      <c r="Y4732" s="45"/>
      <c r="Z4732" s="45"/>
      <c r="AA4732" s="45"/>
      <c r="AB4732" s="45"/>
      <c r="AC4732" s="45"/>
      <c r="AD4732" s="45"/>
      <c r="AE4732" s="45"/>
      <c r="AF4732" s="45"/>
      <c r="AG4732" s="45"/>
      <c r="AH4732" s="34"/>
      <c r="AI4732" s="34"/>
      <c r="AJ4732" s="34"/>
      <c r="AK4732" s="34"/>
      <c r="AM4732" s="13" t="str">
        <f t="shared" si="74"/>
        <v/>
      </c>
    </row>
    <row r="4733" spans="2:39" x14ac:dyDescent="0.3">
      <c r="B4733" s="41"/>
      <c r="C4733" s="41"/>
      <c r="D4733" s="39"/>
      <c r="E4733" s="39"/>
      <c r="G4733" s="39"/>
      <c r="H4733" s="40"/>
      <c r="I4733" s="39"/>
      <c r="J4733" s="39"/>
      <c r="K4733" s="39"/>
      <c r="L4733" s="24"/>
      <c r="M4733" s="27"/>
      <c r="N4733" s="45"/>
      <c r="O4733" s="27"/>
      <c r="P4733" s="27"/>
      <c r="Q4733" s="27"/>
      <c r="R4733" s="27"/>
      <c r="S4733" s="45"/>
      <c r="T4733" s="45"/>
      <c r="U4733" s="45"/>
      <c r="V4733" s="45"/>
      <c r="W4733" s="45"/>
      <c r="X4733" s="45"/>
      <c r="Y4733" s="45"/>
      <c r="Z4733" s="45"/>
      <c r="AA4733" s="45"/>
      <c r="AB4733" s="45"/>
      <c r="AC4733" s="45"/>
      <c r="AD4733" s="45"/>
      <c r="AE4733" s="45"/>
      <c r="AF4733" s="45"/>
      <c r="AG4733" s="45"/>
      <c r="AH4733" s="34"/>
      <c r="AI4733" s="34"/>
      <c r="AJ4733" s="34"/>
      <c r="AK4733" s="34"/>
      <c r="AM4733" s="13" t="str">
        <f t="shared" si="74"/>
        <v/>
      </c>
    </row>
    <row r="4734" spans="2:39" x14ac:dyDescent="0.3">
      <c r="B4734" s="41"/>
      <c r="C4734" s="41"/>
      <c r="D4734" s="39"/>
      <c r="E4734" s="39"/>
      <c r="G4734" s="39"/>
      <c r="H4734" s="40"/>
      <c r="I4734" s="39"/>
      <c r="J4734" s="39"/>
      <c r="K4734" s="39"/>
      <c r="L4734" s="24"/>
      <c r="M4734" s="27"/>
      <c r="N4734" s="45"/>
      <c r="O4734" s="27"/>
      <c r="P4734" s="27"/>
      <c r="Q4734" s="27"/>
      <c r="R4734" s="27"/>
      <c r="S4734" s="45"/>
      <c r="T4734" s="45"/>
      <c r="U4734" s="45"/>
      <c r="V4734" s="45"/>
      <c r="W4734" s="45"/>
      <c r="X4734" s="45"/>
      <c r="Y4734" s="45"/>
      <c r="Z4734" s="45"/>
      <c r="AA4734" s="45"/>
      <c r="AB4734" s="45"/>
      <c r="AC4734" s="45"/>
      <c r="AD4734" s="45"/>
      <c r="AE4734" s="45"/>
      <c r="AF4734" s="45"/>
      <c r="AG4734" s="45"/>
      <c r="AH4734" s="34"/>
      <c r="AI4734" s="34"/>
      <c r="AJ4734" s="34"/>
      <c r="AK4734" s="34"/>
      <c r="AM4734" s="13" t="str">
        <f t="shared" si="74"/>
        <v/>
      </c>
    </row>
    <row r="4735" spans="2:39" x14ac:dyDescent="0.3">
      <c r="B4735" s="41"/>
      <c r="C4735" s="41"/>
      <c r="D4735" s="39"/>
      <c r="E4735" s="39"/>
      <c r="G4735" s="39"/>
      <c r="H4735" s="40"/>
      <c r="I4735" s="39"/>
      <c r="J4735" s="39"/>
      <c r="K4735" s="39"/>
      <c r="L4735" s="24"/>
      <c r="M4735" s="27"/>
      <c r="N4735" s="45"/>
      <c r="O4735" s="27"/>
      <c r="P4735" s="27"/>
      <c r="Q4735" s="27"/>
      <c r="R4735" s="27"/>
      <c r="S4735" s="45"/>
      <c r="T4735" s="45"/>
      <c r="U4735" s="45"/>
      <c r="V4735" s="45"/>
      <c r="W4735" s="45"/>
      <c r="X4735" s="45"/>
      <c r="Y4735" s="45"/>
      <c r="Z4735" s="45"/>
      <c r="AA4735" s="45"/>
      <c r="AB4735" s="45"/>
      <c r="AC4735" s="45"/>
      <c r="AD4735" s="45"/>
      <c r="AE4735" s="45"/>
      <c r="AF4735" s="45"/>
      <c r="AG4735" s="45"/>
      <c r="AH4735" s="34"/>
      <c r="AI4735" s="34"/>
      <c r="AJ4735" s="34"/>
      <c r="AK4735" s="34"/>
      <c r="AM4735" s="13" t="str">
        <f t="shared" si="74"/>
        <v/>
      </c>
    </row>
    <row r="4736" spans="2:39" x14ac:dyDescent="0.3">
      <c r="B4736" s="41"/>
      <c r="C4736" s="41"/>
      <c r="D4736" s="39"/>
      <c r="E4736" s="39"/>
      <c r="G4736" s="39"/>
      <c r="H4736" s="40"/>
      <c r="I4736" s="39"/>
      <c r="J4736" s="39"/>
      <c r="K4736" s="39"/>
      <c r="L4736" s="24"/>
      <c r="M4736" s="27"/>
      <c r="N4736" s="45"/>
      <c r="O4736" s="27"/>
      <c r="P4736" s="27"/>
      <c r="Q4736" s="27"/>
      <c r="R4736" s="27"/>
      <c r="S4736" s="45"/>
      <c r="T4736" s="45"/>
      <c r="U4736" s="45"/>
      <c r="V4736" s="45"/>
      <c r="W4736" s="45"/>
      <c r="X4736" s="45"/>
      <c r="Y4736" s="45"/>
      <c r="Z4736" s="45"/>
      <c r="AA4736" s="45"/>
      <c r="AB4736" s="45"/>
      <c r="AC4736" s="45"/>
      <c r="AD4736" s="45"/>
      <c r="AE4736" s="45"/>
      <c r="AF4736" s="45"/>
      <c r="AG4736" s="45"/>
      <c r="AH4736" s="34"/>
      <c r="AI4736" s="34"/>
      <c r="AJ4736" s="34"/>
      <c r="AK4736" s="34"/>
      <c r="AM4736" s="13" t="str">
        <f t="shared" si="74"/>
        <v/>
      </c>
    </row>
    <row r="4737" spans="2:39" x14ac:dyDescent="0.3">
      <c r="B4737" s="41"/>
      <c r="C4737" s="41"/>
      <c r="D4737" s="39"/>
      <c r="E4737" s="39"/>
      <c r="G4737" s="39"/>
      <c r="H4737" s="40"/>
      <c r="I4737" s="39"/>
      <c r="J4737" s="39"/>
      <c r="K4737" s="39"/>
      <c r="L4737" s="24"/>
      <c r="M4737" s="27"/>
      <c r="N4737" s="45"/>
      <c r="O4737" s="27"/>
      <c r="P4737" s="27"/>
      <c r="Q4737" s="27"/>
      <c r="R4737" s="27"/>
      <c r="S4737" s="45"/>
      <c r="T4737" s="45"/>
      <c r="U4737" s="45"/>
      <c r="V4737" s="45"/>
      <c r="W4737" s="45"/>
      <c r="X4737" s="45"/>
      <c r="Y4737" s="45"/>
      <c r="Z4737" s="45"/>
      <c r="AA4737" s="45"/>
      <c r="AB4737" s="45"/>
      <c r="AC4737" s="45"/>
      <c r="AD4737" s="45"/>
      <c r="AE4737" s="45"/>
      <c r="AF4737" s="45"/>
      <c r="AG4737" s="45"/>
      <c r="AH4737" s="34"/>
      <c r="AI4737" s="34"/>
      <c r="AJ4737" s="34"/>
      <c r="AK4737" s="34"/>
      <c r="AM4737" s="13" t="str">
        <f t="shared" si="74"/>
        <v/>
      </c>
    </row>
    <row r="4738" spans="2:39" x14ac:dyDescent="0.3">
      <c r="B4738" s="41"/>
      <c r="C4738" s="41"/>
      <c r="D4738" s="39"/>
      <c r="E4738" s="39"/>
      <c r="G4738" s="39"/>
      <c r="H4738" s="40"/>
      <c r="I4738" s="39"/>
      <c r="J4738" s="39"/>
      <c r="K4738" s="39"/>
      <c r="L4738" s="24"/>
      <c r="M4738" s="27"/>
      <c r="N4738" s="45"/>
      <c r="O4738" s="27"/>
      <c r="P4738" s="27"/>
      <c r="Q4738" s="27"/>
      <c r="R4738" s="27"/>
      <c r="S4738" s="45"/>
      <c r="T4738" s="45"/>
      <c r="U4738" s="45"/>
      <c r="V4738" s="45"/>
      <c r="W4738" s="45"/>
      <c r="X4738" s="45"/>
      <c r="Y4738" s="45"/>
      <c r="Z4738" s="45"/>
      <c r="AA4738" s="45"/>
      <c r="AB4738" s="45"/>
      <c r="AC4738" s="45"/>
      <c r="AD4738" s="45"/>
      <c r="AE4738" s="45"/>
      <c r="AF4738" s="45"/>
      <c r="AG4738" s="45"/>
      <c r="AH4738" s="34"/>
      <c r="AI4738" s="34"/>
      <c r="AJ4738" s="34"/>
      <c r="AK4738" s="34"/>
      <c r="AM4738" s="13" t="str">
        <f t="shared" si="74"/>
        <v/>
      </c>
    </row>
    <row r="4739" spans="2:39" x14ac:dyDescent="0.3">
      <c r="B4739" s="41"/>
      <c r="C4739" s="41"/>
      <c r="D4739" s="39"/>
      <c r="E4739" s="39"/>
      <c r="G4739" s="39"/>
      <c r="H4739" s="40"/>
      <c r="I4739" s="39"/>
      <c r="J4739" s="39"/>
      <c r="K4739" s="39"/>
      <c r="L4739" s="24"/>
      <c r="M4739" s="27"/>
      <c r="N4739" s="45"/>
      <c r="O4739" s="27"/>
      <c r="P4739" s="27"/>
      <c r="Q4739" s="27"/>
      <c r="R4739" s="27"/>
      <c r="S4739" s="45"/>
      <c r="T4739" s="45"/>
      <c r="U4739" s="45"/>
      <c r="V4739" s="45"/>
      <c r="W4739" s="45"/>
      <c r="X4739" s="45"/>
      <c r="Y4739" s="45"/>
      <c r="Z4739" s="45"/>
      <c r="AA4739" s="45"/>
      <c r="AB4739" s="45"/>
      <c r="AC4739" s="45"/>
      <c r="AD4739" s="45"/>
      <c r="AE4739" s="45"/>
      <c r="AF4739" s="45"/>
      <c r="AG4739" s="45"/>
      <c r="AH4739" s="34"/>
      <c r="AI4739" s="34"/>
      <c r="AJ4739" s="34"/>
      <c r="AK4739" s="34"/>
      <c r="AM4739" s="13" t="str">
        <f t="shared" si="74"/>
        <v/>
      </c>
    </row>
    <row r="4740" spans="2:39" x14ac:dyDescent="0.3">
      <c r="B4740" s="41"/>
      <c r="C4740" s="41"/>
      <c r="D4740" s="39"/>
      <c r="E4740" s="39"/>
      <c r="G4740" s="39"/>
      <c r="H4740" s="40"/>
      <c r="I4740" s="39"/>
      <c r="J4740" s="39"/>
      <c r="K4740" s="39"/>
      <c r="L4740" s="24"/>
      <c r="M4740" s="27"/>
      <c r="N4740" s="45"/>
      <c r="O4740" s="27"/>
      <c r="P4740" s="27"/>
      <c r="Q4740" s="27"/>
      <c r="R4740" s="27"/>
      <c r="S4740" s="45"/>
      <c r="T4740" s="45"/>
      <c r="U4740" s="45"/>
      <c r="V4740" s="45"/>
      <c r="W4740" s="45"/>
      <c r="X4740" s="45"/>
      <c r="Y4740" s="45"/>
      <c r="Z4740" s="45"/>
      <c r="AA4740" s="45"/>
      <c r="AB4740" s="45"/>
      <c r="AC4740" s="45"/>
      <c r="AD4740" s="45"/>
      <c r="AE4740" s="45"/>
      <c r="AF4740" s="45"/>
      <c r="AG4740" s="45"/>
      <c r="AH4740" s="34"/>
      <c r="AI4740" s="34"/>
      <c r="AJ4740" s="34"/>
      <c r="AK4740" s="34"/>
      <c r="AM4740" s="13" t="str">
        <f t="shared" ref="AM4740:AM4803" si="75">_xlfn.CONCAT(A4740,F4740)</f>
        <v/>
      </c>
    </row>
    <row r="4741" spans="2:39" x14ac:dyDescent="0.3">
      <c r="B4741" s="41"/>
      <c r="C4741" s="41"/>
      <c r="D4741" s="39"/>
      <c r="E4741" s="39"/>
      <c r="G4741" s="39"/>
      <c r="H4741" s="40"/>
      <c r="I4741" s="39"/>
      <c r="J4741" s="39"/>
      <c r="K4741" s="39"/>
      <c r="L4741" s="24"/>
      <c r="M4741" s="27"/>
      <c r="N4741" s="45"/>
      <c r="O4741" s="27"/>
      <c r="P4741" s="27"/>
      <c r="Q4741" s="27"/>
      <c r="R4741" s="27"/>
      <c r="S4741" s="45"/>
      <c r="T4741" s="45"/>
      <c r="U4741" s="45"/>
      <c r="V4741" s="45"/>
      <c r="W4741" s="45"/>
      <c r="X4741" s="45"/>
      <c r="Y4741" s="45"/>
      <c r="Z4741" s="45"/>
      <c r="AA4741" s="45"/>
      <c r="AB4741" s="45"/>
      <c r="AC4741" s="45"/>
      <c r="AD4741" s="45"/>
      <c r="AE4741" s="45"/>
      <c r="AF4741" s="45"/>
      <c r="AG4741" s="45"/>
      <c r="AH4741" s="34"/>
      <c r="AI4741" s="34"/>
      <c r="AJ4741" s="34"/>
      <c r="AK4741" s="34"/>
      <c r="AM4741" s="13" t="str">
        <f t="shared" si="75"/>
        <v/>
      </c>
    </row>
    <row r="4742" spans="2:39" x14ac:dyDescent="0.3">
      <c r="B4742" s="41"/>
      <c r="C4742" s="41"/>
      <c r="D4742" s="39"/>
      <c r="E4742" s="39"/>
      <c r="G4742" s="39"/>
      <c r="H4742" s="40"/>
      <c r="I4742" s="39"/>
      <c r="J4742" s="39"/>
      <c r="K4742" s="39"/>
      <c r="L4742" s="24"/>
      <c r="M4742" s="27"/>
      <c r="N4742" s="45"/>
      <c r="O4742" s="27"/>
      <c r="P4742" s="27"/>
      <c r="Q4742" s="27"/>
      <c r="R4742" s="27"/>
      <c r="S4742" s="45"/>
      <c r="T4742" s="45"/>
      <c r="U4742" s="45"/>
      <c r="V4742" s="45"/>
      <c r="W4742" s="45"/>
      <c r="X4742" s="45"/>
      <c r="Y4742" s="45"/>
      <c r="Z4742" s="45"/>
      <c r="AA4742" s="45"/>
      <c r="AB4742" s="45"/>
      <c r="AC4742" s="45"/>
      <c r="AD4742" s="45"/>
      <c r="AE4742" s="45"/>
      <c r="AF4742" s="45"/>
      <c r="AG4742" s="45"/>
      <c r="AH4742" s="34"/>
      <c r="AI4742" s="34"/>
      <c r="AJ4742" s="34"/>
      <c r="AK4742" s="34"/>
      <c r="AM4742" s="13" t="str">
        <f t="shared" si="75"/>
        <v/>
      </c>
    </row>
    <row r="4743" spans="2:39" x14ac:dyDescent="0.3">
      <c r="B4743" s="41"/>
      <c r="C4743" s="41"/>
      <c r="D4743" s="39"/>
      <c r="E4743" s="39"/>
      <c r="G4743" s="39"/>
      <c r="H4743" s="40"/>
      <c r="I4743" s="39"/>
      <c r="J4743" s="39"/>
      <c r="K4743" s="39"/>
      <c r="L4743" s="24"/>
      <c r="M4743" s="27"/>
      <c r="N4743" s="45"/>
      <c r="O4743" s="27"/>
      <c r="P4743" s="27"/>
      <c r="Q4743" s="27"/>
      <c r="R4743" s="27"/>
      <c r="S4743" s="45"/>
      <c r="T4743" s="45"/>
      <c r="U4743" s="45"/>
      <c r="V4743" s="45"/>
      <c r="W4743" s="45"/>
      <c r="X4743" s="45"/>
      <c r="Y4743" s="45"/>
      <c r="Z4743" s="45"/>
      <c r="AA4743" s="45"/>
      <c r="AB4743" s="45"/>
      <c r="AC4743" s="45"/>
      <c r="AD4743" s="45"/>
      <c r="AE4743" s="45"/>
      <c r="AF4743" s="45"/>
      <c r="AG4743" s="45"/>
      <c r="AH4743" s="34"/>
      <c r="AI4743" s="34"/>
      <c r="AJ4743" s="34"/>
      <c r="AK4743" s="34"/>
      <c r="AM4743" s="13" t="str">
        <f t="shared" si="75"/>
        <v/>
      </c>
    </row>
    <row r="4744" spans="2:39" x14ac:dyDescent="0.3">
      <c r="B4744" s="41"/>
      <c r="C4744" s="41"/>
      <c r="D4744" s="39"/>
      <c r="E4744" s="39"/>
      <c r="G4744" s="39"/>
      <c r="H4744" s="40"/>
      <c r="I4744" s="39"/>
      <c r="J4744" s="39"/>
      <c r="K4744" s="39"/>
      <c r="L4744" s="24"/>
      <c r="M4744" s="27"/>
      <c r="N4744" s="45"/>
      <c r="O4744" s="27"/>
      <c r="P4744" s="27"/>
      <c r="Q4744" s="27"/>
      <c r="R4744" s="27"/>
      <c r="S4744" s="45"/>
      <c r="T4744" s="45"/>
      <c r="U4744" s="45"/>
      <c r="V4744" s="45"/>
      <c r="W4744" s="45"/>
      <c r="X4744" s="45"/>
      <c r="Y4744" s="45"/>
      <c r="Z4744" s="45"/>
      <c r="AA4744" s="45"/>
      <c r="AB4744" s="45"/>
      <c r="AC4744" s="45"/>
      <c r="AD4744" s="45"/>
      <c r="AE4744" s="45"/>
      <c r="AF4744" s="45"/>
      <c r="AG4744" s="45"/>
      <c r="AH4744" s="34"/>
      <c r="AI4744" s="34"/>
      <c r="AJ4744" s="34"/>
      <c r="AK4744" s="34"/>
      <c r="AM4744" s="13" t="str">
        <f t="shared" si="75"/>
        <v/>
      </c>
    </row>
    <row r="4745" spans="2:39" x14ac:dyDescent="0.3">
      <c r="B4745" s="41"/>
      <c r="C4745" s="41"/>
      <c r="D4745" s="39"/>
      <c r="E4745" s="39"/>
      <c r="G4745" s="39"/>
      <c r="H4745" s="40"/>
      <c r="I4745" s="39"/>
      <c r="J4745" s="39"/>
      <c r="K4745" s="39"/>
      <c r="L4745" s="24"/>
      <c r="M4745" s="27"/>
      <c r="N4745" s="45"/>
      <c r="O4745" s="27"/>
      <c r="P4745" s="27"/>
      <c r="Q4745" s="27"/>
      <c r="R4745" s="27"/>
      <c r="S4745" s="45"/>
      <c r="T4745" s="45"/>
      <c r="U4745" s="45"/>
      <c r="V4745" s="45"/>
      <c r="W4745" s="45"/>
      <c r="X4745" s="45"/>
      <c r="Y4745" s="45"/>
      <c r="Z4745" s="45"/>
      <c r="AA4745" s="45"/>
      <c r="AB4745" s="45"/>
      <c r="AC4745" s="45"/>
      <c r="AD4745" s="45"/>
      <c r="AE4745" s="45"/>
      <c r="AF4745" s="45"/>
      <c r="AG4745" s="45"/>
      <c r="AH4745" s="34"/>
      <c r="AI4745" s="34"/>
      <c r="AJ4745" s="34"/>
      <c r="AK4745" s="34"/>
      <c r="AM4745" s="13" t="str">
        <f t="shared" si="75"/>
        <v/>
      </c>
    </row>
    <row r="4746" spans="2:39" x14ac:dyDescent="0.3">
      <c r="B4746" s="41"/>
      <c r="C4746" s="41"/>
      <c r="D4746" s="39"/>
      <c r="E4746" s="39"/>
      <c r="G4746" s="39"/>
      <c r="H4746" s="40"/>
      <c r="I4746" s="39"/>
      <c r="J4746" s="39"/>
      <c r="K4746" s="39"/>
      <c r="L4746" s="24"/>
      <c r="M4746" s="27"/>
      <c r="N4746" s="45"/>
      <c r="O4746" s="27"/>
      <c r="P4746" s="27"/>
      <c r="Q4746" s="27"/>
      <c r="R4746" s="27"/>
      <c r="S4746" s="45"/>
      <c r="T4746" s="45"/>
      <c r="U4746" s="45"/>
      <c r="V4746" s="45"/>
      <c r="W4746" s="45"/>
      <c r="X4746" s="45"/>
      <c r="Y4746" s="45"/>
      <c r="Z4746" s="45"/>
      <c r="AA4746" s="45"/>
      <c r="AB4746" s="45"/>
      <c r="AC4746" s="45"/>
      <c r="AD4746" s="45"/>
      <c r="AE4746" s="45"/>
      <c r="AF4746" s="45"/>
      <c r="AG4746" s="45"/>
      <c r="AH4746" s="34"/>
      <c r="AI4746" s="34"/>
      <c r="AJ4746" s="34"/>
      <c r="AK4746" s="34"/>
      <c r="AM4746" s="13" t="str">
        <f t="shared" si="75"/>
        <v/>
      </c>
    </row>
    <row r="4747" spans="2:39" x14ac:dyDescent="0.3">
      <c r="B4747" s="41"/>
      <c r="C4747" s="41"/>
      <c r="D4747" s="39"/>
      <c r="E4747" s="39"/>
      <c r="G4747" s="39"/>
      <c r="H4747" s="40"/>
      <c r="I4747" s="39"/>
      <c r="J4747" s="39"/>
      <c r="K4747" s="39"/>
      <c r="L4747" s="24"/>
      <c r="M4747" s="27"/>
      <c r="N4747" s="45"/>
      <c r="O4747" s="27"/>
      <c r="P4747" s="27"/>
      <c r="Q4747" s="27"/>
      <c r="R4747" s="27"/>
      <c r="S4747" s="45"/>
      <c r="T4747" s="45"/>
      <c r="U4747" s="45"/>
      <c r="V4747" s="45"/>
      <c r="W4747" s="45"/>
      <c r="X4747" s="45"/>
      <c r="Y4747" s="45"/>
      <c r="Z4747" s="45"/>
      <c r="AA4747" s="45"/>
      <c r="AB4747" s="45"/>
      <c r="AC4747" s="45"/>
      <c r="AD4747" s="45"/>
      <c r="AE4747" s="45"/>
      <c r="AF4747" s="45"/>
      <c r="AG4747" s="45"/>
      <c r="AH4747" s="34"/>
      <c r="AI4747" s="34"/>
      <c r="AJ4747" s="34"/>
      <c r="AK4747" s="34"/>
      <c r="AM4747" s="13" t="str">
        <f t="shared" si="75"/>
        <v/>
      </c>
    </row>
    <row r="4748" spans="2:39" x14ac:dyDescent="0.3">
      <c r="B4748" s="41"/>
      <c r="C4748" s="41"/>
      <c r="D4748" s="39"/>
      <c r="E4748" s="39"/>
      <c r="G4748" s="39"/>
      <c r="H4748" s="40"/>
      <c r="I4748" s="39"/>
      <c r="J4748" s="39"/>
      <c r="K4748" s="39"/>
      <c r="L4748" s="24"/>
      <c r="M4748" s="27"/>
      <c r="N4748" s="45"/>
      <c r="O4748" s="27"/>
      <c r="P4748" s="27"/>
      <c r="Q4748" s="27"/>
      <c r="R4748" s="27"/>
      <c r="S4748" s="45"/>
      <c r="T4748" s="45"/>
      <c r="U4748" s="45"/>
      <c r="V4748" s="45"/>
      <c r="W4748" s="45"/>
      <c r="X4748" s="45"/>
      <c r="Y4748" s="45"/>
      <c r="Z4748" s="45"/>
      <c r="AA4748" s="45"/>
      <c r="AB4748" s="45"/>
      <c r="AC4748" s="45"/>
      <c r="AD4748" s="45"/>
      <c r="AE4748" s="45"/>
      <c r="AF4748" s="45"/>
      <c r="AG4748" s="45"/>
      <c r="AH4748" s="34"/>
      <c r="AI4748" s="34"/>
      <c r="AJ4748" s="34"/>
      <c r="AK4748" s="34"/>
      <c r="AM4748" s="13" t="str">
        <f t="shared" si="75"/>
        <v/>
      </c>
    </row>
    <row r="4749" spans="2:39" x14ac:dyDescent="0.3">
      <c r="B4749" s="41"/>
      <c r="C4749" s="41"/>
      <c r="D4749" s="39"/>
      <c r="E4749" s="39"/>
      <c r="G4749" s="39"/>
      <c r="H4749" s="40"/>
      <c r="I4749" s="39"/>
      <c r="J4749" s="39"/>
      <c r="K4749" s="39"/>
      <c r="L4749" s="24"/>
      <c r="M4749" s="27"/>
      <c r="N4749" s="45"/>
      <c r="O4749" s="27"/>
      <c r="P4749" s="27"/>
      <c r="Q4749" s="27"/>
      <c r="R4749" s="27"/>
      <c r="S4749" s="45"/>
      <c r="T4749" s="45"/>
      <c r="U4749" s="45"/>
      <c r="V4749" s="45"/>
      <c r="W4749" s="45"/>
      <c r="X4749" s="45"/>
      <c r="Y4749" s="45"/>
      <c r="Z4749" s="45"/>
      <c r="AA4749" s="45"/>
      <c r="AB4749" s="45"/>
      <c r="AC4749" s="45"/>
      <c r="AD4749" s="45"/>
      <c r="AE4749" s="45"/>
      <c r="AF4749" s="45"/>
      <c r="AG4749" s="45"/>
      <c r="AH4749" s="34"/>
      <c r="AI4749" s="34"/>
      <c r="AJ4749" s="34"/>
      <c r="AK4749" s="34"/>
      <c r="AM4749" s="13" t="str">
        <f t="shared" si="75"/>
        <v/>
      </c>
    </row>
    <row r="4750" spans="2:39" x14ac:dyDescent="0.3">
      <c r="B4750" s="41"/>
      <c r="C4750" s="41"/>
      <c r="D4750" s="39"/>
      <c r="E4750" s="39"/>
      <c r="G4750" s="39"/>
      <c r="H4750" s="40"/>
      <c r="I4750" s="39"/>
      <c r="J4750" s="39"/>
      <c r="K4750" s="39"/>
      <c r="L4750" s="24"/>
      <c r="M4750" s="27"/>
      <c r="N4750" s="45"/>
      <c r="O4750" s="27"/>
      <c r="P4750" s="27"/>
      <c r="Q4750" s="27"/>
      <c r="R4750" s="27"/>
      <c r="S4750" s="45"/>
      <c r="T4750" s="45"/>
      <c r="U4750" s="45"/>
      <c r="V4750" s="45"/>
      <c r="W4750" s="45"/>
      <c r="X4750" s="45"/>
      <c r="Y4750" s="45"/>
      <c r="Z4750" s="45"/>
      <c r="AA4750" s="45"/>
      <c r="AB4750" s="45"/>
      <c r="AC4750" s="45"/>
      <c r="AD4750" s="45"/>
      <c r="AE4750" s="45"/>
      <c r="AF4750" s="45"/>
      <c r="AG4750" s="45"/>
      <c r="AH4750" s="34"/>
      <c r="AI4750" s="34"/>
      <c r="AJ4750" s="34"/>
      <c r="AK4750" s="34"/>
      <c r="AM4750" s="13" t="str">
        <f t="shared" si="75"/>
        <v/>
      </c>
    </row>
    <row r="4751" spans="2:39" x14ac:dyDescent="0.3">
      <c r="B4751" s="41"/>
      <c r="C4751" s="41"/>
      <c r="D4751" s="39"/>
      <c r="E4751" s="39"/>
      <c r="G4751" s="39"/>
      <c r="H4751" s="40"/>
      <c r="I4751" s="39"/>
      <c r="J4751" s="39"/>
      <c r="K4751" s="39"/>
      <c r="L4751" s="24"/>
      <c r="M4751" s="27"/>
      <c r="N4751" s="45"/>
      <c r="O4751" s="27"/>
      <c r="P4751" s="27"/>
      <c r="Q4751" s="27"/>
      <c r="R4751" s="27"/>
      <c r="S4751" s="45"/>
      <c r="T4751" s="45"/>
      <c r="U4751" s="45"/>
      <c r="V4751" s="45"/>
      <c r="W4751" s="45"/>
      <c r="X4751" s="45"/>
      <c r="Y4751" s="45"/>
      <c r="Z4751" s="45"/>
      <c r="AA4751" s="45"/>
      <c r="AB4751" s="45"/>
      <c r="AC4751" s="45"/>
      <c r="AD4751" s="45"/>
      <c r="AE4751" s="45"/>
      <c r="AF4751" s="45"/>
      <c r="AG4751" s="45"/>
      <c r="AH4751" s="34"/>
      <c r="AI4751" s="34"/>
      <c r="AJ4751" s="34"/>
      <c r="AK4751" s="34"/>
      <c r="AM4751" s="13" t="str">
        <f t="shared" si="75"/>
        <v/>
      </c>
    </row>
    <row r="4752" spans="2:39" x14ac:dyDescent="0.3">
      <c r="B4752" s="41"/>
      <c r="C4752" s="41"/>
      <c r="D4752" s="39"/>
      <c r="E4752" s="39"/>
      <c r="G4752" s="39"/>
      <c r="H4752" s="40"/>
      <c r="I4752" s="39"/>
      <c r="J4752" s="39"/>
      <c r="K4752" s="39"/>
      <c r="L4752" s="24"/>
      <c r="M4752" s="27"/>
      <c r="N4752" s="45"/>
      <c r="O4752" s="27"/>
      <c r="P4752" s="27"/>
      <c r="Q4752" s="27"/>
      <c r="R4752" s="27"/>
      <c r="S4752" s="45"/>
      <c r="T4752" s="45"/>
      <c r="U4752" s="45"/>
      <c r="V4752" s="45"/>
      <c r="W4752" s="45"/>
      <c r="X4752" s="45"/>
      <c r="Y4752" s="45"/>
      <c r="Z4752" s="45"/>
      <c r="AA4752" s="45"/>
      <c r="AB4752" s="45"/>
      <c r="AC4752" s="45"/>
      <c r="AD4752" s="45"/>
      <c r="AE4752" s="45"/>
      <c r="AF4752" s="45"/>
      <c r="AG4752" s="45"/>
      <c r="AH4752" s="34"/>
      <c r="AI4752" s="34"/>
      <c r="AJ4752" s="34"/>
      <c r="AK4752" s="34"/>
      <c r="AM4752" s="13" t="str">
        <f t="shared" si="75"/>
        <v/>
      </c>
    </row>
    <row r="4753" spans="2:39" x14ac:dyDescent="0.3">
      <c r="B4753" s="41"/>
      <c r="C4753" s="41"/>
      <c r="D4753" s="39"/>
      <c r="E4753" s="39"/>
      <c r="G4753" s="39"/>
      <c r="H4753" s="40"/>
      <c r="I4753" s="39"/>
      <c r="J4753" s="39"/>
      <c r="K4753" s="39"/>
      <c r="L4753" s="24"/>
      <c r="M4753" s="27"/>
      <c r="N4753" s="45"/>
      <c r="O4753" s="27"/>
      <c r="P4753" s="27"/>
      <c r="Q4753" s="27"/>
      <c r="R4753" s="27"/>
      <c r="S4753" s="45"/>
      <c r="T4753" s="45"/>
      <c r="U4753" s="45"/>
      <c r="V4753" s="45"/>
      <c r="W4753" s="45"/>
      <c r="X4753" s="45"/>
      <c r="Y4753" s="45"/>
      <c r="Z4753" s="45"/>
      <c r="AA4753" s="45"/>
      <c r="AB4753" s="45"/>
      <c r="AC4753" s="45"/>
      <c r="AD4753" s="45"/>
      <c r="AE4753" s="45"/>
      <c r="AF4753" s="45"/>
      <c r="AG4753" s="45"/>
      <c r="AH4753" s="34"/>
      <c r="AI4753" s="34"/>
      <c r="AJ4753" s="34"/>
      <c r="AK4753" s="34"/>
      <c r="AM4753" s="13" t="str">
        <f t="shared" si="75"/>
        <v/>
      </c>
    </row>
    <row r="4754" spans="2:39" x14ac:dyDescent="0.3">
      <c r="B4754" s="41"/>
      <c r="C4754" s="41"/>
      <c r="D4754" s="39"/>
      <c r="E4754" s="39"/>
      <c r="G4754" s="39"/>
      <c r="H4754" s="40"/>
      <c r="I4754" s="39"/>
      <c r="J4754" s="39"/>
      <c r="K4754" s="39"/>
      <c r="L4754" s="24"/>
      <c r="M4754" s="27"/>
      <c r="N4754" s="45"/>
      <c r="O4754" s="27"/>
      <c r="P4754" s="27"/>
      <c r="Q4754" s="27"/>
      <c r="R4754" s="27"/>
      <c r="S4754" s="45"/>
      <c r="T4754" s="45"/>
      <c r="U4754" s="45"/>
      <c r="V4754" s="45"/>
      <c r="W4754" s="45"/>
      <c r="X4754" s="45"/>
      <c r="Y4754" s="45"/>
      <c r="Z4754" s="45"/>
      <c r="AA4754" s="45"/>
      <c r="AB4754" s="45"/>
      <c r="AC4754" s="45"/>
      <c r="AD4754" s="45"/>
      <c r="AE4754" s="45"/>
      <c r="AF4754" s="45"/>
      <c r="AG4754" s="45"/>
      <c r="AH4754" s="34"/>
      <c r="AI4754" s="34"/>
      <c r="AJ4754" s="34"/>
      <c r="AK4754" s="34"/>
      <c r="AM4754" s="13" t="str">
        <f t="shared" si="75"/>
        <v/>
      </c>
    </row>
    <row r="4755" spans="2:39" x14ac:dyDescent="0.3">
      <c r="B4755" s="41"/>
      <c r="C4755" s="41"/>
      <c r="D4755" s="39"/>
      <c r="E4755" s="39"/>
      <c r="G4755" s="39"/>
      <c r="H4755" s="40"/>
      <c r="I4755" s="39"/>
      <c r="J4755" s="39"/>
      <c r="K4755" s="39"/>
      <c r="L4755" s="24"/>
      <c r="M4755" s="27"/>
      <c r="N4755" s="45"/>
      <c r="O4755" s="27"/>
      <c r="P4755" s="27"/>
      <c r="Q4755" s="27"/>
      <c r="R4755" s="27"/>
      <c r="S4755" s="45"/>
      <c r="T4755" s="45"/>
      <c r="U4755" s="45"/>
      <c r="V4755" s="45"/>
      <c r="W4755" s="45"/>
      <c r="X4755" s="45"/>
      <c r="Y4755" s="45"/>
      <c r="Z4755" s="45"/>
      <c r="AA4755" s="45"/>
      <c r="AB4755" s="45"/>
      <c r="AC4755" s="45"/>
      <c r="AD4755" s="45"/>
      <c r="AE4755" s="45"/>
      <c r="AF4755" s="45"/>
      <c r="AG4755" s="45"/>
      <c r="AH4755" s="34"/>
      <c r="AI4755" s="34"/>
      <c r="AJ4755" s="34"/>
      <c r="AK4755" s="34"/>
      <c r="AM4755" s="13" t="str">
        <f t="shared" si="75"/>
        <v/>
      </c>
    </row>
    <row r="4756" spans="2:39" x14ac:dyDescent="0.3">
      <c r="B4756" s="41"/>
      <c r="C4756" s="41"/>
      <c r="D4756" s="39"/>
      <c r="E4756" s="39"/>
      <c r="G4756" s="39"/>
      <c r="H4756" s="40"/>
      <c r="I4756" s="39"/>
      <c r="J4756" s="39"/>
      <c r="K4756" s="39"/>
      <c r="L4756" s="24"/>
      <c r="M4756" s="27"/>
      <c r="N4756" s="45"/>
      <c r="O4756" s="27"/>
      <c r="P4756" s="27"/>
      <c r="Q4756" s="27"/>
      <c r="R4756" s="27"/>
      <c r="S4756" s="45"/>
      <c r="T4756" s="45"/>
      <c r="U4756" s="45"/>
      <c r="V4756" s="45"/>
      <c r="W4756" s="45"/>
      <c r="X4756" s="45"/>
      <c r="Y4756" s="45"/>
      <c r="Z4756" s="45"/>
      <c r="AA4756" s="45"/>
      <c r="AB4756" s="45"/>
      <c r="AC4756" s="45"/>
      <c r="AD4756" s="45"/>
      <c r="AE4756" s="45"/>
      <c r="AF4756" s="45"/>
      <c r="AG4756" s="45"/>
      <c r="AH4756" s="34"/>
      <c r="AI4756" s="34"/>
      <c r="AJ4756" s="34"/>
      <c r="AK4756" s="34"/>
      <c r="AM4756" s="13" t="str">
        <f t="shared" si="75"/>
        <v/>
      </c>
    </row>
    <row r="4757" spans="2:39" x14ac:dyDescent="0.3">
      <c r="B4757" s="41"/>
      <c r="C4757" s="41"/>
      <c r="D4757" s="39"/>
      <c r="E4757" s="39"/>
      <c r="G4757" s="39"/>
      <c r="H4757" s="40"/>
      <c r="I4757" s="39"/>
      <c r="J4757" s="39"/>
      <c r="K4757" s="39"/>
      <c r="L4757" s="24"/>
      <c r="M4757" s="27"/>
      <c r="N4757" s="45"/>
      <c r="O4757" s="27"/>
      <c r="P4757" s="27"/>
      <c r="Q4757" s="27"/>
      <c r="R4757" s="27"/>
      <c r="S4757" s="45"/>
      <c r="T4757" s="45"/>
      <c r="U4757" s="45"/>
      <c r="V4757" s="45"/>
      <c r="W4757" s="45"/>
      <c r="X4757" s="45"/>
      <c r="Y4757" s="45"/>
      <c r="Z4757" s="45"/>
      <c r="AA4757" s="45"/>
      <c r="AB4757" s="45"/>
      <c r="AC4757" s="45"/>
      <c r="AD4757" s="45"/>
      <c r="AE4757" s="45"/>
      <c r="AF4757" s="45"/>
      <c r="AG4757" s="45"/>
      <c r="AH4757" s="34"/>
      <c r="AI4757" s="34"/>
      <c r="AJ4757" s="34"/>
      <c r="AK4757" s="34"/>
      <c r="AM4757" s="13" t="str">
        <f t="shared" si="75"/>
        <v/>
      </c>
    </row>
    <row r="4758" spans="2:39" x14ac:dyDescent="0.3">
      <c r="B4758" s="41"/>
      <c r="C4758" s="41"/>
      <c r="D4758" s="39"/>
      <c r="E4758" s="39"/>
      <c r="G4758" s="39"/>
      <c r="H4758" s="40"/>
      <c r="I4758" s="39"/>
      <c r="J4758" s="39"/>
      <c r="K4758" s="39"/>
      <c r="L4758" s="24"/>
      <c r="M4758" s="27"/>
      <c r="N4758" s="45"/>
      <c r="O4758" s="27"/>
      <c r="P4758" s="27"/>
      <c r="Q4758" s="27"/>
      <c r="R4758" s="27"/>
      <c r="S4758" s="45"/>
      <c r="T4758" s="45"/>
      <c r="U4758" s="45"/>
      <c r="V4758" s="45"/>
      <c r="W4758" s="45"/>
      <c r="X4758" s="45"/>
      <c r="Y4758" s="45"/>
      <c r="Z4758" s="45"/>
      <c r="AA4758" s="45"/>
      <c r="AB4758" s="45"/>
      <c r="AC4758" s="45"/>
      <c r="AD4758" s="45"/>
      <c r="AE4758" s="45"/>
      <c r="AF4758" s="45"/>
      <c r="AG4758" s="45"/>
      <c r="AH4758" s="34"/>
      <c r="AI4758" s="34"/>
      <c r="AJ4758" s="34"/>
      <c r="AK4758" s="34"/>
      <c r="AM4758" s="13" t="str">
        <f t="shared" si="75"/>
        <v/>
      </c>
    </row>
    <row r="4759" spans="2:39" x14ac:dyDescent="0.3">
      <c r="B4759" s="41"/>
      <c r="C4759" s="41"/>
      <c r="D4759" s="39"/>
      <c r="E4759" s="39"/>
      <c r="G4759" s="39"/>
      <c r="H4759" s="40"/>
      <c r="I4759" s="39"/>
      <c r="J4759" s="39"/>
      <c r="K4759" s="39"/>
      <c r="L4759" s="24"/>
      <c r="M4759" s="27"/>
      <c r="N4759" s="45"/>
      <c r="O4759" s="27"/>
      <c r="P4759" s="27"/>
      <c r="Q4759" s="27"/>
      <c r="R4759" s="27"/>
      <c r="S4759" s="45"/>
      <c r="T4759" s="45"/>
      <c r="U4759" s="45"/>
      <c r="V4759" s="45"/>
      <c r="W4759" s="45"/>
      <c r="X4759" s="45"/>
      <c r="Y4759" s="45"/>
      <c r="Z4759" s="45"/>
      <c r="AA4759" s="45"/>
      <c r="AB4759" s="45"/>
      <c r="AC4759" s="45"/>
      <c r="AD4759" s="45"/>
      <c r="AE4759" s="45"/>
      <c r="AF4759" s="45"/>
      <c r="AG4759" s="45"/>
      <c r="AH4759" s="34"/>
      <c r="AI4759" s="34"/>
      <c r="AJ4759" s="34"/>
      <c r="AK4759" s="34"/>
      <c r="AM4759" s="13" t="str">
        <f t="shared" si="75"/>
        <v/>
      </c>
    </row>
    <row r="4760" spans="2:39" x14ac:dyDescent="0.3">
      <c r="B4760" s="41"/>
      <c r="C4760" s="41"/>
      <c r="D4760" s="39"/>
      <c r="E4760" s="39"/>
      <c r="G4760" s="39"/>
      <c r="H4760" s="40"/>
      <c r="I4760" s="39"/>
      <c r="J4760" s="39"/>
      <c r="K4760" s="39"/>
      <c r="L4760" s="24"/>
      <c r="M4760" s="27"/>
      <c r="N4760" s="45"/>
      <c r="O4760" s="27"/>
      <c r="P4760" s="27"/>
      <c r="Q4760" s="27"/>
      <c r="R4760" s="27"/>
      <c r="S4760" s="45"/>
      <c r="T4760" s="45"/>
      <c r="U4760" s="45"/>
      <c r="V4760" s="45"/>
      <c r="W4760" s="45"/>
      <c r="X4760" s="45"/>
      <c r="Y4760" s="45"/>
      <c r="Z4760" s="45"/>
      <c r="AA4760" s="45"/>
      <c r="AB4760" s="45"/>
      <c r="AC4760" s="45"/>
      <c r="AD4760" s="45"/>
      <c r="AE4760" s="45"/>
      <c r="AF4760" s="45"/>
      <c r="AG4760" s="45"/>
      <c r="AH4760" s="34"/>
      <c r="AI4760" s="34"/>
      <c r="AJ4760" s="34"/>
      <c r="AK4760" s="34"/>
      <c r="AM4760" s="13" t="str">
        <f t="shared" si="75"/>
        <v/>
      </c>
    </row>
    <row r="4761" spans="2:39" x14ac:dyDescent="0.3">
      <c r="B4761" s="41"/>
      <c r="C4761" s="41"/>
      <c r="D4761" s="39"/>
      <c r="E4761" s="39"/>
      <c r="G4761" s="39"/>
      <c r="H4761" s="40"/>
      <c r="I4761" s="39"/>
      <c r="J4761" s="39"/>
      <c r="K4761" s="39"/>
      <c r="L4761" s="24"/>
      <c r="M4761" s="27"/>
      <c r="N4761" s="45"/>
      <c r="O4761" s="27"/>
      <c r="P4761" s="27"/>
      <c r="Q4761" s="27"/>
      <c r="R4761" s="27"/>
      <c r="S4761" s="45"/>
      <c r="T4761" s="45"/>
      <c r="U4761" s="45"/>
      <c r="V4761" s="45"/>
      <c r="W4761" s="45"/>
      <c r="X4761" s="45"/>
      <c r="Y4761" s="45"/>
      <c r="Z4761" s="45"/>
      <c r="AA4761" s="45"/>
      <c r="AB4761" s="45"/>
      <c r="AC4761" s="45"/>
      <c r="AD4761" s="45"/>
      <c r="AE4761" s="45"/>
      <c r="AF4761" s="45"/>
      <c r="AG4761" s="45"/>
      <c r="AH4761" s="34"/>
      <c r="AI4761" s="34"/>
      <c r="AJ4761" s="34"/>
      <c r="AK4761" s="34"/>
      <c r="AM4761" s="13" t="str">
        <f t="shared" si="75"/>
        <v/>
      </c>
    </row>
    <row r="4762" spans="2:39" x14ac:dyDescent="0.3">
      <c r="B4762" s="41"/>
      <c r="C4762" s="41"/>
      <c r="D4762" s="39"/>
      <c r="E4762" s="39"/>
      <c r="G4762" s="39"/>
      <c r="H4762" s="40"/>
      <c r="I4762" s="39"/>
      <c r="J4762" s="39"/>
      <c r="K4762" s="39"/>
      <c r="L4762" s="24"/>
      <c r="M4762" s="27"/>
      <c r="N4762" s="45"/>
      <c r="O4762" s="27"/>
      <c r="P4762" s="27"/>
      <c r="Q4762" s="27"/>
      <c r="R4762" s="27"/>
      <c r="S4762" s="45"/>
      <c r="T4762" s="45"/>
      <c r="U4762" s="45"/>
      <c r="V4762" s="45"/>
      <c r="W4762" s="45"/>
      <c r="X4762" s="45"/>
      <c r="Y4762" s="45"/>
      <c r="Z4762" s="45"/>
      <c r="AA4762" s="45"/>
      <c r="AB4762" s="45"/>
      <c r="AC4762" s="45"/>
      <c r="AD4762" s="45"/>
      <c r="AE4762" s="45"/>
      <c r="AF4762" s="45"/>
      <c r="AG4762" s="45"/>
      <c r="AH4762" s="34"/>
      <c r="AI4762" s="34"/>
      <c r="AJ4762" s="34"/>
      <c r="AK4762" s="34"/>
      <c r="AM4762" s="13" t="str">
        <f t="shared" si="75"/>
        <v/>
      </c>
    </row>
    <row r="4763" spans="2:39" x14ac:dyDescent="0.3">
      <c r="B4763" s="41"/>
      <c r="C4763" s="41"/>
      <c r="D4763" s="39"/>
      <c r="E4763" s="39"/>
      <c r="G4763" s="39"/>
      <c r="H4763" s="40"/>
      <c r="I4763" s="39"/>
      <c r="J4763" s="39"/>
      <c r="K4763" s="39"/>
      <c r="L4763" s="24"/>
      <c r="M4763" s="27"/>
      <c r="N4763" s="45"/>
      <c r="O4763" s="27"/>
      <c r="P4763" s="27"/>
      <c r="Q4763" s="27"/>
      <c r="R4763" s="27"/>
      <c r="S4763" s="45"/>
      <c r="T4763" s="45"/>
      <c r="U4763" s="45"/>
      <c r="V4763" s="45"/>
      <c r="W4763" s="45"/>
      <c r="X4763" s="45"/>
      <c r="Y4763" s="45"/>
      <c r="Z4763" s="45"/>
      <c r="AA4763" s="45"/>
      <c r="AB4763" s="45"/>
      <c r="AC4763" s="45"/>
      <c r="AD4763" s="45"/>
      <c r="AE4763" s="45"/>
      <c r="AF4763" s="45"/>
      <c r="AG4763" s="45"/>
      <c r="AH4763" s="34"/>
      <c r="AI4763" s="34"/>
      <c r="AJ4763" s="34"/>
      <c r="AK4763" s="34"/>
      <c r="AM4763" s="13" t="str">
        <f t="shared" si="75"/>
        <v/>
      </c>
    </row>
    <row r="4764" spans="2:39" x14ac:dyDescent="0.3">
      <c r="B4764" s="41"/>
      <c r="C4764" s="41"/>
      <c r="D4764" s="39"/>
      <c r="E4764" s="39"/>
      <c r="G4764" s="39"/>
      <c r="H4764" s="40"/>
      <c r="I4764" s="39"/>
      <c r="J4764" s="39"/>
      <c r="K4764" s="39"/>
      <c r="L4764" s="24"/>
      <c r="M4764" s="27"/>
      <c r="N4764" s="45"/>
      <c r="O4764" s="27"/>
      <c r="P4764" s="27"/>
      <c r="Q4764" s="27"/>
      <c r="R4764" s="27"/>
      <c r="S4764" s="45"/>
      <c r="T4764" s="45"/>
      <c r="U4764" s="45"/>
      <c r="V4764" s="45"/>
      <c r="W4764" s="45"/>
      <c r="X4764" s="45"/>
      <c r="Y4764" s="45"/>
      <c r="Z4764" s="45"/>
      <c r="AA4764" s="45"/>
      <c r="AB4764" s="45"/>
      <c r="AC4764" s="45"/>
      <c r="AD4764" s="45"/>
      <c r="AE4764" s="45"/>
      <c r="AF4764" s="45"/>
      <c r="AG4764" s="45"/>
      <c r="AH4764" s="34"/>
      <c r="AI4764" s="34"/>
      <c r="AJ4764" s="34"/>
      <c r="AK4764" s="34"/>
      <c r="AM4764" s="13" t="str">
        <f t="shared" si="75"/>
        <v/>
      </c>
    </row>
    <row r="4765" spans="2:39" x14ac:dyDescent="0.3">
      <c r="B4765" s="41"/>
      <c r="C4765" s="41"/>
      <c r="D4765" s="39"/>
      <c r="E4765" s="39"/>
      <c r="G4765" s="39"/>
      <c r="H4765" s="40"/>
      <c r="I4765" s="39"/>
      <c r="J4765" s="39"/>
      <c r="K4765" s="39"/>
      <c r="L4765" s="24"/>
      <c r="M4765" s="27"/>
      <c r="N4765" s="45"/>
      <c r="O4765" s="27"/>
      <c r="P4765" s="27"/>
      <c r="Q4765" s="27"/>
      <c r="R4765" s="27"/>
      <c r="S4765" s="45"/>
      <c r="T4765" s="45"/>
      <c r="U4765" s="45"/>
      <c r="V4765" s="45"/>
      <c r="W4765" s="45"/>
      <c r="X4765" s="45"/>
      <c r="Y4765" s="45"/>
      <c r="Z4765" s="45"/>
      <c r="AA4765" s="45"/>
      <c r="AB4765" s="45"/>
      <c r="AC4765" s="45"/>
      <c r="AD4765" s="45"/>
      <c r="AE4765" s="45"/>
      <c r="AF4765" s="45"/>
      <c r="AG4765" s="45"/>
      <c r="AH4765" s="34"/>
      <c r="AI4765" s="34"/>
      <c r="AJ4765" s="34"/>
      <c r="AK4765" s="34"/>
      <c r="AM4765" s="13" t="str">
        <f t="shared" si="75"/>
        <v/>
      </c>
    </row>
    <row r="4766" spans="2:39" x14ac:dyDescent="0.3">
      <c r="B4766" s="41"/>
      <c r="C4766" s="41"/>
      <c r="D4766" s="39"/>
      <c r="E4766" s="39"/>
      <c r="G4766" s="39"/>
      <c r="H4766" s="40"/>
      <c r="I4766" s="39"/>
      <c r="J4766" s="39"/>
      <c r="K4766" s="39"/>
      <c r="L4766" s="24"/>
      <c r="M4766" s="27"/>
      <c r="N4766" s="45"/>
      <c r="O4766" s="27"/>
      <c r="P4766" s="27"/>
      <c r="Q4766" s="27"/>
      <c r="R4766" s="27"/>
      <c r="S4766" s="45"/>
      <c r="T4766" s="45"/>
      <c r="U4766" s="45"/>
      <c r="V4766" s="45"/>
      <c r="W4766" s="45"/>
      <c r="X4766" s="45"/>
      <c r="Y4766" s="45"/>
      <c r="Z4766" s="45"/>
      <c r="AA4766" s="45"/>
      <c r="AB4766" s="45"/>
      <c r="AC4766" s="45"/>
      <c r="AD4766" s="45"/>
      <c r="AE4766" s="45"/>
      <c r="AF4766" s="45"/>
      <c r="AG4766" s="45"/>
      <c r="AH4766" s="34"/>
      <c r="AI4766" s="34"/>
      <c r="AJ4766" s="34"/>
      <c r="AK4766" s="34"/>
      <c r="AM4766" s="13" t="str">
        <f t="shared" si="75"/>
        <v/>
      </c>
    </row>
    <row r="4767" spans="2:39" x14ac:dyDescent="0.3">
      <c r="B4767" s="41"/>
      <c r="C4767" s="41"/>
      <c r="D4767" s="39"/>
      <c r="E4767" s="39"/>
      <c r="G4767" s="39"/>
      <c r="H4767" s="40"/>
      <c r="I4767" s="39"/>
      <c r="J4767" s="39"/>
      <c r="K4767" s="39"/>
      <c r="L4767" s="24"/>
      <c r="M4767" s="27"/>
      <c r="N4767" s="45"/>
      <c r="O4767" s="27"/>
      <c r="P4767" s="27"/>
      <c r="Q4767" s="27"/>
      <c r="R4767" s="27"/>
      <c r="S4767" s="45"/>
      <c r="T4767" s="45"/>
      <c r="U4767" s="45"/>
      <c r="V4767" s="45"/>
      <c r="W4767" s="45"/>
      <c r="X4767" s="45"/>
      <c r="Y4767" s="45"/>
      <c r="Z4767" s="45"/>
      <c r="AA4767" s="45"/>
      <c r="AB4767" s="45"/>
      <c r="AC4767" s="45"/>
      <c r="AD4767" s="45"/>
      <c r="AE4767" s="45"/>
      <c r="AF4767" s="45"/>
      <c r="AG4767" s="45"/>
      <c r="AH4767" s="34"/>
      <c r="AI4767" s="34"/>
      <c r="AJ4767" s="34"/>
      <c r="AK4767" s="34"/>
      <c r="AM4767" s="13" t="str">
        <f t="shared" si="75"/>
        <v/>
      </c>
    </row>
    <row r="4768" spans="2:39" x14ac:dyDescent="0.3">
      <c r="B4768" s="41"/>
      <c r="C4768" s="41"/>
      <c r="D4768" s="39"/>
      <c r="E4768" s="39"/>
      <c r="G4768" s="39"/>
      <c r="H4768" s="40"/>
      <c r="I4768" s="39"/>
      <c r="J4768" s="39"/>
      <c r="K4768" s="39"/>
      <c r="L4768" s="24"/>
      <c r="M4768" s="27"/>
      <c r="N4768" s="45"/>
      <c r="O4768" s="27"/>
      <c r="P4768" s="27"/>
      <c r="Q4768" s="27"/>
      <c r="R4768" s="27"/>
      <c r="S4768" s="45"/>
      <c r="T4768" s="45"/>
      <c r="U4768" s="45"/>
      <c r="V4768" s="45"/>
      <c r="W4768" s="45"/>
      <c r="X4768" s="45"/>
      <c r="Y4768" s="45"/>
      <c r="Z4768" s="45"/>
      <c r="AA4768" s="45"/>
      <c r="AB4768" s="45"/>
      <c r="AC4768" s="45"/>
      <c r="AD4768" s="45"/>
      <c r="AE4768" s="45"/>
      <c r="AF4768" s="45"/>
      <c r="AG4768" s="45"/>
      <c r="AH4768" s="34"/>
      <c r="AI4768" s="34"/>
      <c r="AJ4768" s="34"/>
      <c r="AK4768" s="34"/>
      <c r="AM4768" s="13" t="str">
        <f t="shared" si="75"/>
        <v/>
      </c>
    </row>
    <row r="4769" spans="2:39" x14ac:dyDescent="0.3">
      <c r="B4769" s="41"/>
      <c r="C4769" s="41"/>
      <c r="D4769" s="39"/>
      <c r="E4769" s="39"/>
      <c r="G4769" s="39"/>
      <c r="H4769" s="40"/>
      <c r="I4769" s="39"/>
      <c r="J4769" s="39"/>
      <c r="K4769" s="39"/>
      <c r="L4769" s="24"/>
      <c r="M4769" s="27"/>
      <c r="N4769" s="45"/>
      <c r="O4769" s="27"/>
      <c r="P4769" s="27"/>
      <c r="Q4769" s="27"/>
      <c r="R4769" s="27"/>
      <c r="S4769" s="45"/>
      <c r="T4769" s="45"/>
      <c r="U4769" s="45"/>
      <c r="V4769" s="45"/>
      <c r="W4769" s="45"/>
      <c r="X4769" s="45"/>
      <c r="Y4769" s="45"/>
      <c r="Z4769" s="45"/>
      <c r="AA4769" s="45"/>
      <c r="AB4769" s="45"/>
      <c r="AC4769" s="45"/>
      <c r="AD4769" s="45"/>
      <c r="AE4769" s="45"/>
      <c r="AF4769" s="45"/>
      <c r="AG4769" s="45"/>
      <c r="AH4769" s="34"/>
      <c r="AI4769" s="34"/>
      <c r="AJ4769" s="34"/>
      <c r="AK4769" s="34"/>
      <c r="AM4769" s="13" t="str">
        <f t="shared" si="75"/>
        <v/>
      </c>
    </row>
    <row r="4770" spans="2:39" x14ac:dyDescent="0.3">
      <c r="B4770" s="41"/>
      <c r="C4770" s="41"/>
      <c r="D4770" s="39"/>
      <c r="E4770" s="39"/>
      <c r="G4770" s="39"/>
      <c r="H4770" s="40"/>
      <c r="I4770" s="39"/>
      <c r="J4770" s="39"/>
      <c r="K4770" s="39"/>
      <c r="L4770" s="24"/>
      <c r="M4770" s="27"/>
      <c r="N4770" s="45"/>
      <c r="O4770" s="27"/>
      <c r="P4770" s="27"/>
      <c r="Q4770" s="27"/>
      <c r="R4770" s="27"/>
      <c r="S4770" s="45"/>
      <c r="T4770" s="45"/>
      <c r="U4770" s="45"/>
      <c r="V4770" s="45"/>
      <c r="W4770" s="45"/>
      <c r="X4770" s="45"/>
      <c r="Y4770" s="45"/>
      <c r="Z4770" s="45"/>
      <c r="AA4770" s="45"/>
      <c r="AB4770" s="45"/>
      <c r="AC4770" s="45"/>
      <c r="AD4770" s="45"/>
      <c r="AE4770" s="45"/>
      <c r="AF4770" s="45"/>
      <c r="AG4770" s="45"/>
      <c r="AH4770" s="34"/>
      <c r="AI4770" s="34"/>
      <c r="AJ4770" s="34"/>
      <c r="AK4770" s="34"/>
      <c r="AM4770" s="13" t="str">
        <f t="shared" si="75"/>
        <v/>
      </c>
    </row>
    <row r="4771" spans="2:39" x14ac:dyDescent="0.3">
      <c r="B4771" s="41"/>
      <c r="C4771" s="41"/>
      <c r="D4771" s="39"/>
      <c r="E4771" s="39"/>
      <c r="G4771" s="39"/>
      <c r="H4771" s="40"/>
      <c r="I4771" s="39"/>
      <c r="J4771" s="39"/>
      <c r="K4771" s="39"/>
      <c r="L4771" s="24"/>
      <c r="M4771" s="27"/>
      <c r="N4771" s="45"/>
      <c r="O4771" s="27"/>
      <c r="P4771" s="27"/>
      <c r="Q4771" s="27"/>
      <c r="R4771" s="27"/>
      <c r="S4771" s="45"/>
      <c r="T4771" s="45"/>
      <c r="U4771" s="45"/>
      <c r="V4771" s="45"/>
      <c r="W4771" s="45"/>
      <c r="X4771" s="45"/>
      <c r="Y4771" s="45"/>
      <c r="Z4771" s="45"/>
      <c r="AA4771" s="45"/>
      <c r="AB4771" s="45"/>
      <c r="AC4771" s="45"/>
      <c r="AD4771" s="45"/>
      <c r="AE4771" s="45"/>
      <c r="AF4771" s="45"/>
      <c r="AG4771" s="45"/>
      <c r="AH4771" s="34"/>
      <c r="AI4771" s="34"/>
      <c r="AJ4771" s="34"/>
      <c r="AK4771" s="34"/>
      <c r="AM4771" s="13" t="str">
        <f t="shared" si="75"/>
        <v/>
      </c>
    </row>
    <row r="4772" spans="2:39" x14ac:dyDescent="0.3">
      <c r="B4772" s="41"/>
      <c r="C4772" s="41"/>
      <c r="D4772" s="39"/>
      <c r="E4772" s="39"/>
      <c r="G4772" s="39"/>
      <c r="H4772" s="40"/>
      <c r="I4772" s="39"/>
      <c r="J4772" s="39"/>
      <c r="K4772" s="39"/>
      <c r="L4772" s="24"/>
      <c r="M4772" s="27"/>
      <c r="N4772" s="45"/>
      <c r="O4772" s="27"/>
      <c r="P4772" s="27"/>
      <c r="Q4772" s="27"/>
      <c r="R4772" s="27"/>
      <c r="S4772" s="45"/>
      <c r="T4772" s="45"/>
      <c r="U4772" s="45"/>
      <c r="V4772" s="45"/>
      <c r="W4772" s="45"/>
      <c r="X4772" s="45"/>
      <c r="Y4772" s="45"/>
      <c r="Z4772" s="45"/>
      <c r="AA4772" s="45"/>
      <c r="AB4772" s="45"/>
      <c r="AC4772" s="45"/>
      <c r="AD4772" s="45"/>
      <c r="AE4772" s="45"/>
      <c r="AF4772" s="45"/>
      <c r="AG4772" s="45"/>
      <c r="AH4772" s="34"/>
      <c r="AI4772" s="34"/>
      <c r="AJ4772" s="34"/>
      <c r="AK4772" s="34"/>
      <c r="AM4772" s="13" t="str">
        <f t="shared" si="75"/>
        <v/>
      </c>
    </row>
    <row r="4773" spans="2:39" x14ac:dyDescent="0.3">
      <c r="B4773" s="41"/>
      <c r="C4773" s="41"/>
      <c r="D4773" s="39"/>
      <c r="E4773" s="39"/>
      <c r="G4773" s="39"/>
      <c r="H4773" s="40"/>
      <c r="I4773" s="39"/>
      <c r="J4773" s="39"/>
      <c r="K4773" s="39"/>
      <c r="L4773" s="24"/>
      <c r="M4773" s="27"/>
      <c r="N4773" s="45"/>
      <c r="O4773" s="27"/>
      <c r="P4773" s="27"/>
      <c r="Q4773" s="27"/>
      <c r="R4773" s="27"/>
      <c r="S4773" s="45"/>
      <c r="T4773" s="45"/>
      <c r="U4773" s="45"/>
      <c r="V4773" s="45"/>
      <c r="W4773" s="45"/>
      <c r="X4773" s="45"/>
      <c r="Y4773" s="45"/>
      <c r="Z4773" s="45"/>
      <c r="AA4773" s="45"/>
      <c r="AB4773" s="45"/>
      <c r="AC4773" s="45"/>
      <c r="AD4773" s="45"/>
      <c r="AE4773" s="45"/>
      <c r="AF4773" s="45"/>
      <c r="AG4773" s="45"/>
      <c r="AH4773" s="34"/>
      <c r="AI4773" s="34"/>
      <c r="AJ4773" s="34"/>
      <c r="AK4773" s="34"/>
      <c r="AM4773" s="13" t="str">
        <f t="shared" si="75"/>
        <v/>
      </c>
    </row>
    <row r="4774" spans="2:39" x14ac:dyDescent="0.3">
      <c r="B4774" s="41"/>
      <c r="C4774" s="41"/>
      <c r="D4774" s="39"/>
      <c r="E4774" s="39"/>
      <c r="G4774" s="39"/>
      <c r="H4774" s="40"/>
      <c r="I4774" s="39"/>
      <c r="J4774" s="39"/>
      <c r="K4774" s="39"/>
      <c r="L4774" s="24"/>
      <c r="M4774" s="27"/>
      <c r="N4774" s="45"/>
      <c r="O4774" s="27"/>
      <c r="P4774" s="27"/>
      <c r="Q4774" s="27"/>
      <c r="R4774" s="27"/>
      <c r="S4774" s="45"/>
      <c r="T4774" s="45"/>
      <c r="U4774" s="45"/>
      <c r="V4774" s="45"/>
      <c r="W4774" s="45"/>
      <c r="X4774" s="45"/>
      <c r="Y4774" s="45"/>
      <c r="Z4774" s="45"/>
      <c r="AA4774" s="45"/>
      <c r="AB4774" s="45"/>
      <c r="AC4774" s="45"/>
      <c r="AD4774" s="45"/>
      <c r="AE4774" s="45"/>
      <c r="AF4774" s="45"/>
      <c r="AG4774" s="45"/>
      <c r="AH4774" s="34"/>
      <c r="AI4774" s="34"/>
      <c r="AJ4774" s="34"/>
      <c r="AK4774" s="34"/>
      <c r="AM4774" s="13" t="str">
        <f t="shared" si="75"/>
        <v/>
      </c>
    </row>
    <row r="4775" spans="2:39" x14ac:dyDescent="0.3">
      <c r="B4775" s="41"/>
      <c r="C4775" s="41"/>
      <c r="D4775" s="39"/>
      <c r="E4775" s="39"/>
      <c r="G4775" s="39"/>
      <c r="H4775" s="40"/>
      <c r="I4775" s="39"/>
      <c r="J4775" s="39"/>
      <c r="K4775" s="39"/>
      <c r="L4775" s="24"/>
      <c r="M4775" s="27"/>
      <c r="N4775" s="45"/>
      <c r="O4775" s="27"/>
      <c r="P4775" s="27"/>
      <c r="Q4775" s="27"/>
      <c r="R4775" s="27"/>
      <c r="S4775" s="45"/>
      <c r="T4775" s="45"/>
      <c r="U4775" s="45"/>
      <c r="V4775" s="45"/>
      <c r="W4775" s="45"/>
      <c r="X4775" s="45"/>
      <c r="Y4775" s="45"/>
      <c r="Z4775" s="45"/>
      <c r="AA4775" s="45"/>
      <c r="AB4775" s="45"/>
      <c r="AC4775" s="45"/>
      <c r="AD4775" s="45"/>
      <c r="AE4775" s="45"/>
      <c r="AF4775" s="45"/>
      <c r="AG4775" s="45"/>
      <c r="AH4775" s="34"/>
      <c r="AI4775" s="34"/>
      <c r="AJ4775" s="34"/>
      <c r="AK4775" s="34"/>
      <c r="AM4775" s="13" t="str">
        <f t="shared" si="75"/>
        <v/>
      </c>
    </row>
    <row r="4776" spans="2:39" x14ac:dyDescent="0.3">
      <c r="B4776" s="41"/>
      <c r="C4776" s="41"/>
      <c r="D4776" s="39"/>
      <c r="E4776" s="39"/>
      <c r="G4776" s="39"/>
      <c r="H4776" s="40"/>
      <c r="I4776" s="39"/>
      <c r="J4776" s="39"/>
      <c r="K4776" s="39"/>
      <c r="L4776" s="24"/>
      <c r="M4776" s="27"/>
      <c r="N4776" s="45"/>
      <c r="O4776" s="27"/>
      <c r="P4776" s="27"/>
      <c r="Q4776" s="27"/>
      <c r="R4776" s="27"/>
      <c r="S4776" s="45"/>
      <c r="T4776" s="45"/>
      <c r="U4776" s="45"/>
      <c r="V4776" s="45"/>
      <c r="W4776" s="45"/>
      <c r="X4776" s="45"/>
      <c r="Y4776" s="45"/>
      <c r="Z4776" s="45"/>
      <c r="AA4776" s="45"/>
      <c r="AB4776" s="45"/>
      <c r="AC4776" s="45"/>
      <c r="AD4776" s="45"/>
      <c r="AE4776" s="45"/>
      <c r="AF4776" s="45"/>
      <c r="AG4776" s="45"/>
      <c r="AH4776" s="34"/>
      <c r="AI4776" s="34"/>
      <c r="AJ4776" s="34"/>
      <c r="AK4776" s="34"/>
      <c r="AM4776" s="13" t="str">
        <f t="shared" si="75"/>
        <v/>
      </c>
    </row>
    <row r="4777" spans="2:39" x14ac:dyDescent="0.3">
      <c r="B4777" s="41"/>
      <c r="C4777" s="41"/>
      <c r="D4777" s="39"/>
      <c r="E4777" s="39"/>
      <c r="G4777" s="39"/>
      <c r="H4777" s="40"/>
      <c r="I4777" s="39"/>
      <c r="J4777" s="39"/>
      <c r="K4777" s="39"/>
      <c r="L4777" s="24"/>
      <c r="M4777" s="27"/>
      <c r="N4777" s="45"/>
      <c r="O4777" s="27"/>
      <c r="P4777" s="27"/>
      <c r="Q4777" s="27"/>
      <c r="R4777" s="27"/>
      <c r="S4777" s="45"/>
      <c r="T4777" s="45"/>
      <c r="U4777" s="45"/>
      <c r="V4777" s="45"/>
      <c r="W4777" s="45"/>
      <c r="X4777" s="45"/>
      <c r="Y4777" s="45"/>
      <c r="Z4777" s="45"/>
      <c r="AA4777" s="45"/>
      <c r="AB4777" s="45"/>
      <c r="AC4777" s="45"/>
      <c r="AD4777" s="45"/>
      <c r="AE4777" s="45"/>
      <c r="AF4777" s="45"/>
      <c r="AG4777" s="45"/>
      <c r="AH4777" s="34"/>
      <c r="AI4777" s="34"/>
      <c r="AJ4777" s="34"/>
      <c r="AK4777" s="34"/>
      <c r="AM4777" s="13" t="str">
        <f t="shared" si="75"/>
        <v/>
      </c>
    </row>
    <row r="4778" spans="2:39" x14ac:dyDescent="0.3">
      <c r="B4778" s="41"/>
      <c r="C4778" s="41"/>
      <c r="D4778" s="39"/>
      <c r="E4778" s="39"/>
      <c r="G4778" s="39"/>
      <c r="H4778" s="40"/>
      <c r="I4778" s="39"/>
      <c r="J4778" s="39"/>
      <c r="K4778" s="39"/>
      <c r="L4778" s="24"/>
      <c r="M4778" s="27"/>
      <c r="N4778" s="45"/>
      <c r="O4778" s="27"/>
      <c r="P4778" s="27"/>
      <c r="Q4778" s="27"/>
      <c r="R4778" s="27"/>
      <c r="S4778" s="45"/>
      <c r="T4778" s="45"/>
      <c r="U4778" s="45"/>
      <c r="V4778" s="45"/>
      <c r="W4778" s="45"/>
      <c r="X4778" s="45"/>
      <c r="Y4778" s="45"/>
      <c r="Z4778" s="45"/>
      <c r="AA4778" s="45"/>
      <c r="AB4778" s="45"/>
      <c r="AC4778" s="45"/>
      <c r="AD4778" s="45"/>
      <c r="AE4778" s="45"/>
      <c r="AF4778" s="45"/>
      <c r="AG4778" s="45"/>
      <c r="AH4778" s="34"/>
      <c r="AI4778" s="34"/>
      <c r="AJ4778" s="34"/>
      <c r="AK4778" s="34"/>
      <c r="AM4778" s="13" t="str">
        <f t="shared" si="75"/>
        <v/>
      </c>
    </row>
    <row r="4779" spans="2:39" x14ac:dyDescent="0.3">
      <c r="B4779" s="41"/>
      <c r="C4779" s="41"/>
      <c r="D4779" s="39"/>
      <c r="E4779" s="39"/>
      <c r="G4779" s="39"/>
      <c r="H4779" s="40"/>
      <c r="I4779" s="39"/>
      <c r="J4779" s="39"/>
      <c r="K4779" s="39"/>
      <c r="L4779" s="24"/>
      <c r="M4779" s="27"/>
      <c r="N4779" s="45"/>
      <c r="O4779" s="27"/>
      <c r="P4779" s="27"/>
      <c r="Q4779" s="27"/>
      <c r="R4779" s="27"/>
      <c r="S4779" s="45"/>
      <c r="T4779" s="45"/>
      <c r="U4779" s="45"/>
      <c r="V4779" s="45"/>
      <c r="W4779" s="45"/>
      <c r="X4779" s="45"/>
      <c r="Y4779" s="45"/>
      <c r="Z4779" s="45"/>
      <c r="AA4779" s="45"/>
      <c r="AB4779" s="45"/>
      <c r="AC4779" s="45"/>
      <c r="AD4779" s="45"/>
      <c r="AE4779" s="45"/>
      <c r="AF4779" s="45"/>
      <c r="AG4779" s="45"/>
      <c r="AH4779" s="34"/>
      <c r="AI4779" s="34"/>
      <c r="AJ4779" s="34"/>
      <c r="AK4779" s="34"/>
      <c r="AM4779" s="13" t="str">
        <f t="shared" si="75"/>
        <v/>
      </c>
    </row>
    <row r="4780" spans="2:39" x14ac:dyDescent="0.3">
      <c r="B4780" s="41"/>
      <c r="C4780" s="41"/>
      <c r="D4780" s="39"/>
      <c r="E4780" s="39"/>
      <c r="G4780" s="39"/>
      <c r="H4780" s="40"/>
      <c r="I4780" s="39"/>
      <c r="J4780" s="39"/>
      <c r="K4780" s="39"/>
      <c r="L4780" s="24"/>
      <c r="M4780" s="27"/>
      <c r="N4780" s="45"/>
      <c r="O4780" s="27"/>
      <c r="P4780" s="27"/>
      <c r="Q4780" s="27"/>
      <c r="R4780" s="27"/>
      <c r="S4780" s="45"/>
      <c r="T4780" s="45"/>
      <c r="U4780" s="45"/>
      <c r="V4780" s="45"/>
      <c r="W4780" s="45"/>
      <c r="X4780" s="45"/>
      <c r="Y4780" s="45"/>
      <c r="Z4780" s="45"/>
      <c r="AA4780" s="45"/>
      <c r="AB4780" s="45"/>
      <c r="AC4780" s="45"/>
      <c r="AD4780" s="45"/>
      <c r="AE4780" s="45"/>
      <c r="AF4780" s="45"/>
      <c r="AG4780" s="45"/>
      <c r="AH4780" s="34"/>
      <c r="AI4780" s="34"/>
      <c r="AJ4780" s="34"/>
      <c r="AK4780" s="34"/>
      <c r="AM4780" s="13" t="str">
        <f t="shared" si="75"/>
        <v/>
      </c>
    </row>
    <row r="4781" spans="2:39" x14ac:dyDescent="0.3">
      <c r="B4781" s="41"/>
      <c r="C4781" s="41"/>
      <c r="D4781" s="39"/>
      <c r="E4781" s="39"/>
      <c r="G4781" s="39"/>
      <c r="H4781" s="40"/>
      <c r="I4781" s="39"/>
      <c r="J4781" s="39"/>
      <c r="K4781" s="39"/>
      <c r="L4781" s="24"/>
      <c r="M4781" s="27"/>
      <c r="N4781" s="45"/>
      <c r="O4781" s="27"/>
      <c r="P4781" s="27"/>
      <c r="Q4781" s="27"/>
      <c r="R4781" s="27"/>
      <c r="S4781" s="45"/>
      <c r="T4781" s="45"/>
      <c r="U4781" s="45"/>
      <c r="V4781" s="45"/>
      <c r="W4781" s="45"/>
      <c r="X4781" s="45"/>
      <c r="Y4781" s="45"/>
      <c r="Z4781" s="45"/>
      <c r="AA4781" s="45"/>
      <c r="AB4781" s="45"/>
      <c r="AC4781" s="45"/>
      <c r="AD4781" s="45"/>
      <c r="AE4781" s="45"/>
      <c r="AF4781" s="45"/>
      <c r="AG4781" s="45"/>
      <c r="AH4781" s="34"/>
      <c r="AI4781" s="34"/>
      <c r="AJ4781" s="34"/>
      <c r="AK4781" s="34"/>
      <c r="AM4781" s="13" t="str">
        <f t="shared" si="75"/>
        <v/>
      </c>
    </row>
    <row r="4782" spans="2:39" x14ac:dyDescent="0.3">
      <c r="B4782" s="41"/>
      <c r="C4782" s="41"/>
      <c r="D4782" s="39"/>
      <c r="E4782" s="39"/>
      <c r="G4782" s="39"/>
      <c r="H4782" s="40"/>
      <c r="I4782" s="39"/>
      <c r="J4782" s="39"/>
      <c r="K4782" s="39"/>
      <c r="L4782" s="24"/>
      <c r="M4782" s="27"/>
      <c r="N4782" s="45"/>
      <c r="O4782" s="27"/>
      <c r="P4782" s="27"/>
      <c r="Q4782" s="27"/>
      <c r="R4782" s="27"/>
      <c r="S4782" s="45"/>
      <c r="T4782" s="45"/>
      <c r="U4782" s="45"/>
      <c r="V4782" s="45"/>
      <c r="W4782" s="45"/>
      <c r="X4782" s="45"/>
      <c r="Y4782" s="45"/>
      <c r="Z4782" s="45"/>
      <c r="AA4782" s="45"/>
      <c r="AB4782" s="45"/>
      <c r="AC4782" s="45"/>
      <c r="AD4782" s="45"/>
      <c r="AE4782" s="45"/>
      <c r="AF4782" s="45"/>
      <c r="AG4782" s="45"/>
      <c r="AH4782" s="34"/>
      <c r="AI4782" s="34"/>
      <c r="AJ4782" s="34"/>
      <c r="AK4782" s="34"/>
      <c r="AM4782" s="13" t="str">
        <f t="shared" si="75"/>
        <v/>
      </c>
    </row>
    <row r="4783" spans="2:39" x14ac:dyDescent="0.3">
      <c r="B4783" s="41"/>
      <c r="C4783" s="41"/>
      <c r="D4783" s="39"/>
      <c r="E4783" s="39"/>
      <c r="G4783" s="39"/>
      <c r="H4783" s="40"/>
      <c r="I4783" s="39"/>
      <c r="J4783" s="39"/>
      <c r="K4783" s="39"/>
      <c r="L4783" s="24"/>
      <c r="M4783" s="27"/>
      <c r="N4783" s="45"/>
      <c r="O4783" s="27"/>
      <c r="P4783" s="27"/>
      <c r="Q4783" s="27"/>
      <c r="R4783" s="27"/>
      <c r="S4783" s="45"/>
      <c r="T4783" s="45"/>
      <c r="U4783" s="45"/>
      <c r="V4783" s="45"/>
      <c r="W4783" s="45"/>
      <c r="X4783" s="45"/>
      <c r="Y4783" s="45"/>
      <c r="Z4783" s="45"/>
      <c r="AA4783" s="45"/>
      <c r="AB4783" s="45"/>
      <c r="AC4783" s="45"/>
      <c r="AD4783" s="45"/>
      <c r="AE4783" s="45"/>
      <c r="AF4783" s="45"/>
      <c r="AG4783" s="45"/>
      <c r="AH4783" s="34"/>
      <c r="AI4783" s="34"/>
      <c r="AJ4783" s="34"/>
      <c r="AK4783" s="34"/>
      <c r="AM4783" s="13" t="str">
        <f t="shared" si="75"/>
        <v/>
      </c>
    </row>
    <row r="4784" spans="2:39" x14ac:dyDescent="0.3">
      <c r="B4784" s="41"/>
      <c r="C4784" s="41"/>
      <c r="D4784" s="39"/>
      <c r="E4784" s="39"/>
      <c r="G4784" s="39"/>
      <c r="H4784" s="40"/>
      <c r="I4784" s="39"/>
      <c r="J4784" s="39"/>
      <c r="K4784" s="39"/>
      <c r="L4784" s="24"/>
      <c r="M4784" s="27"/>
      <c r="N4784" s="45"/>
      <c r="O4784" s="27"/>
      <c r="P4784" s="27"/>
      <c r="Q4784" s="27"/>
      <c r="R4784" s="27"/>
      <c r="S4784" s="45"/>
      <c r="T4784" s="45"/>
      <c r="U4784" s="45"/>
      <c r="V4784" s="45"/>
      <c r="W4784" s="45"/>
      <c r="X4784" s="45"/>
      <c r="Y4784" s="45"/>
      <c r="Z4784" s="45"/>
      <c r="AA4784" s="45"/>
      <c r="AB4784" s="45"/>
      <c r="AC4784" s="45"/>
      <c r="AD4784" s="45"/>
      <c r="AE4784" s="45"/>
      <c r="AF4784" s="45"/>
      <c r="AG4784" s="45"/>
      <c r="AH4784" s="34"/>
      <c r="AI4784" s="34"/>
      <c r="AJ4784" s="34"/>
      <c r="AK4784" s="34"/>
      <c r="AM4784" s="13" t="str">
        <f t="shared" si="75"/>
        <v/>
      </c>
    </row>
    <row r="4785" spans="2:39" x14ac:dyDescent="0.3">
      <c r="B4785" s="41"/>
      <c r="C4785" s="41"/>
      <c r="D4785" s="39"/>
      <c r="E4785" s="39"/>
      <c r="G4785" s="39"/>
      <c r="H4785" s="40"/>
      <c r="I4785" s="39"/>
      <c r="J4785" s="39"/>
      <c r="K4785" s="39"/>
      <c r="L4785" s="24"/>
      <c r="M4785" s="27"/>
      <c r="N4785" s="45"/>
      <c r="O4785" s="27"/>
      <c r="P4785" s="27"/>
      <c r="Q4785" s="27"/>
      <c r="R4785" s="27"/>
      <c r="S4785" s="45"/>
      <c r="T4785" s="45"/>
      <c r="U4785" s="45"/>
      <c r="V4785" s="45"/>
      <c r="W4785" s="45"/>
      <c r="X4785" s="45"/>
      <c r="Y4785" s="45"/>
      <c r="Z4785" s="45"/>
      <c r="AA4785" s="45"/>
      <c r="AB4785" s="45"/>
      <c r="AC4785" s="45"/>
      <c r="AD4785" s="45"/>
      <c r="AE4785" s="45"/>
      <c r="AF4785" s="45"/>
      <c r="AG4785" s="45"/>
      <c r="AH4785" s="34"/>
      <c r="AI4785" s="34"/>
      <c r="AJ4785" s="34"/>
      <c r="AK4785" s="34"/>
      <c r="AM4785" s="13" t="str">
        <f t="shared" si="75"/>
        <v/>
      </c>
    </row>
    <row r="4786" spans="2:39" x14ac:dyDescent="0.3">
      <c r="B4786" s="41"/>
      <c r="C4786" s="41"/>
      <c r="D4786" s="39"/>
      <c r="E4786" s="39"/>
      <c r="G4786" s="39"/>
      <c r="H4786" s="40"/>
      <c r="I4786" s="39"/>
      <c r="J4786" s="39"/>
      <c r="K4786" s="39"/>
      <c r="L4786" s="24"/>
      <c r="M4786" s="27"/>
      <c r="N4786" s="45"/>
      <c r="O4786" s="27"/>
      <c r="P4786" s="27"/>
      <c r="Q4786" s="27"/>
      <c r="R4786" s="27"/>
      <c r="S4786" s="45"/>
      <c r="T4786" s="45"/>
      <c r="U4786" s="45"/>
      <c r="V4786" s="45"/>
      <c r="W4786" s="45"/>
      <c r="X4786" s="45"/>
      <c r="Y4786" s="45"/>
      <c r="Z4786" s="45"/>
      <c r="AA4786" s="45"/>
      <c r="AB4786" s="45"/>
      <c r="AC4786" s="45"/>
      <c r="AD4786" s="45"/>
      <c r="AE4786" s="45"/>
      <c r="AF4786" s="45"/>
      <c r="AG4786" s="45"/>
      <c r="AH4786" s="34"/>
      <c r="AI4786" s="34"/>
      <c r="AJ4786" s="34"/>
      <c r="AK4786" s="34"/>
      <c r="AM4786" s="13" t="str">
        <f t="shared" si="75"/>
        <v/>
      </c>
    </row>
    <row r="4787" spans="2:39" x14ac:dyDescent="0.3">
      <c r="B4787" s="41"/>
      <c r="C4787" s="41"/>
      <c r="D4787" s="39"/>
      <c r="E4787" s="39"/>
      <c r="G4787" s="39"/>
      <c r="H4787" s="40"/>
      <c r="I4787" s="39"/>
      <c r="J4787" s="39"/>
      <c r="K4787" s="39"/>
      <c r="L4787" s="24"/>
      <c r="M4787" s="27"/>
      <c r="N4787" s="45"/>
      <c r="O4787" s="27"/>
      <c r="P4787" s="27"/>
      <c r="Q4787" s="27"/>
      <c r="R4787" s="27"/>
      <c r="S4787" s="45"/>
      <c r="T4787" s="45"/>
      <c r="U4787" s="45"/>
      <c r="V4787" s="45"/>
      <c r="W4787" s="45"/>
      <c r="X4787" s="45"/>
      <c r="Y4787" s="45"/>
      <c r="Z4787" s="45"/>
      <c r="AA4787" s="45"/>
      <c r="AB4787" s="45"/>
      <c r="AC4787" s="45"/>
      <c r="AD4787" s="45"/>
      <c r="AE4787" s="45"/>
      <c r="AF4787" s="45"/>
      <c r="AG4787" s="45"/>
      <c r="AH4787" s="34"/>
      <c r="AI4787" s="34"/>
      <c r="AJ4787" s="34"/>
      <c r="AK4787" s="34"/>
      <c r="AM4787" s="13" t="str">
        <f t="shared" si="75"/>
        <v/>
      </c>
    </row>
    <row r="4788" spans="2:39" x14ac:dyDescent="0.3">
      <c r="B4788" s="41"/>
      <c r="C4788" s="41"/>
      <c r="D4788" s="39"/>
      <c r="E4788" s="39"/>
      <c r="G4788" s="39"/>
      <c r="H4788" s="40"/>
      <c r="I4788" s="39"/>
      <c r="J4788" s="39"/>
      <c r="K4788" s="39"/>
      <c r="L4788" s="24"/>
      <c r="M4788" s="27"/>
      <c r="N4788" s="45"/>
      <c r="O4788" s="27"/>
      <c r="P4788" s="27"/>
      <c r="Q4788" s="27"/>
      <c r="R4788" s="27"/>
      <c r="S4788" s="45"/>
      <c r="T4788" s="45"/>
      <c r="U4788" s="45"/>
      <c r="V4788" s="45"/>
      <c r="W4788" s="45"/>
      <c r="X4788" s="45"/>
      <c r="Y4788" s="45"/>
      <c r="Z4788" s="45"/>
      <c r="AA4788" s="45"/>
      <c r="AB4788" s="45"/>
      <c r="AC4788" s="45"/>
      <c r="AD4788" s="45"/>
      <c r="AE4788" s="45"/>
      <c r="AF4788" s="45"/>
      <c r="AG4788" s="45"/>
      <c r="AH4788" s="34"/>
      <c r="AI4788" s="34"/>
      <c r="AJ4788" s="34"/>
      <c r="AK4788" s="34"/>
      <c r="AM4788" s="13" t="str">
        <f t="shared" si="75"/>
        <v/>
      </c>
    </row>
    <row r="4789" spans="2:39" x14ac:dyDescent="0.3">
      <c r="B4789" s="41"/>
      <c r="C4789" s="41"/>
      <c r="D4789" s="39"/>
      <c r="E4789" s="39"/>
      <c r="G4789" s="39"/>
      <c r="H4789" s="40"/>
      <c r="I4789" s="39"/>
      <c r="J4789" s="39"/>
      <c r="K4789" s="39"/>
      <c r="L4789" s="24"/>
      <c r="M4789" s="27"/>
      <c r="N4789" s="45"/>
      <c r="O4789" s="27"/>
      <c r="P4789" s="27"/>
      <c r="Q4789" s="27"/>
      <c r="R4789" s="27"/>
      <c r="S4789" s="45"/>
      <c r="T4789" s="45"/>
      <c r="U4789" s="45"/>
      <c r="V4789" s="45"/>
      <c r="W4789" s="45"/>
      <c r="X4789" s="45"/>
      <c r="Y4789" s="45"/>
      <c r="Z4789" s="45"/>
      <c r="AA4789" s="45"/>
      <c r="AB4789" s="45"/>
      <c r="AC4789" s="45"/>
      <c r="AD4789" s="45"/>
      <c r="AE4789" s="45"/>
      <c r="AF4789" s="45"/>
      <c r="AG4789" s="45"/>
      <c r="AH4789" s="34"/>
      <c r="AI4789" s="34"/>
      <c r="AJ4789" s="34"/>
      <c r="AK4789" s="34"/>
      <c r="AM4789" s="13" t="str">
        <f t="shared" si="75"/>
        <v/>
      </c>
    </row>
    <row r="4790" spans="2:39" x14ac:dyDescent="0.3">
      <c r="B4790" s="41"/>
      <c r="C4790" s="41"/>
      <c r="D4790" s="39"/>
      <c r="E4790" s="39"/>
      <c r="G4790" s="39"/>
      <c r="H4790" s="40"/>
      <c r="I4790" s="39"/>
      <c r="J4790" s="39"/>
      <c r="K4790" s="39"/>
      <c r="L4790" s="24"/>
      <c r="M4790" s="27"/>
      <c r="N4790" s="45"/>
      <c r="O4790" s="27"/>
      <c r="P4790" s="27"/>
      <c r="Q4790" s="27"/>
      <c r="R4790" s="27"/>
      <c r="S4790" s="45"/>
      <c r="T4790" s="45"/>
      <c r="U4790" s="45"/>
      <c r="V4790" s="45"/>
      <c r="W4790" s="45"/>
      <c r="X4790" s="45"/>
      <c r="Y4790" s="45"/>
      <c r="Z4790" s="45"/>
      <c r="AA4790" s="45"/>
      <c r="AB4790" s="45"/>
      <c r="AC4790" s="45"/>
      <c r="AD4790" s="45"/>
      <c r="AE4790" s="45"/>
      <c r="AF4790" s="45"/>
      <c r="AG4790" s="45"/>
      <c r="AH4790" s="34"/>
      <c r="AI4790" s="34"/>
      <c r="AJ4790" s="34"/>
      <c r="AK4790" s="34"/>
      <c r="AM4790" s="13" t="str">
        <f t="shared" si="75"/>
        <v/>
      </c>
    </row>
    <row r="4791" spans="2:39" x14ac:dyDescent="0.3">
      <c r="B4791" s="41"/>
      <c r="C4791" s="41"/>
      <c r="D4791" s="39"/>
      <c r="E4791" s="39"/>
      <c r="G4791" s="39"/>
      <c r="H4791" s="40"/>
      <c r="I4791" s="39"/>
      <c r="J4791" s="39"/>
      <c r="K4791" s="39"/>
      <c r="L4791" s="24"/>
      <c r="M4791" s="27"/>
      <c r="N4791" s="45"/>
      <c r="O4791" s="27"/>
      <c r="P4791" s="27"/>
      <c r="Q4791" s="27"/>
      <c r="R4791" s="27"/>
      <c r="S4791" s="45"/>
      <c r="T4791" s="45"/>
      <c r="U4791" s="45"/>
      <c r="V4791" s="45"/>
      <c r="W4791" s="45"/>
      <c r="X4791" s="45"/>
      <c r="Y4791" s="45"/>
      <c r="Z4791" s="45"/>
      <c r="AA4791" s="45"/>
      <c r="AB4791" s="45"/>
      <c r="AC4791" s="45"/>
      <c r="AD4791" s="45"/>
      <c r="AE4791" s="45"/>
      <c r="AF4791" s="45"/>
      <c r="AG4791" s="45"/>
      <c r="AH4791" s="34"/>
      <c r="AI4791" s="34"/>
      <c r="AJ4791" s="34"/>
      <c r="AK4791" s="34"/>
      <c r="AM4791" s="13" t="str">
        <f t="shared" si="75"/>
        <v/>
      </c>
    </row>
    <row r="4792" spans="2:39" x14ac:dyDescent="0.3">
      <c r="B4792" s="41"/>
      <c r="C4792" s="41"/>
      <c r="D4792" s="39"/>
      <c r="E4792" s="39"/>
      <c r="G4792" s="39"/>
      <c r="H4792" s="40"/>
      <c r="I4792" s="39"/>
      <c r="J4792" s="39"/>
      <c r="K4792" s="39"/>
      <c r="L4792" s="24"/>
      <c r="M4792" s="27"/>
      <c r="N4792" s="45"/>
      <c r="O4792" s="27"/>
      <c r="P4792" s="27"/>
      <c r="Q4792" s="27"/>
      <c r="R4792" s="27"/>
      <c r="S4792" s="45"/>
      <c r="T4792" s="45"/>
      <c r="U4792" s="45"/>
      <c r="V4792" s="45"/>
      <c r="W4792" s="45"/>
      <c r="X4792" s="45"/>
      <c r="Y4792" s="45"/>
      <c r="Z4792" s="45"/>
      <c r="AA4792" s="45"/>
      <c r="AB4792" s="45"/>
      <c r="AC4792" s="45"/>
      <c r="AD4792" s="45"/>
      <c r="AE4792" s="45"/>
      <c r="AF4792" s="45"/>
      <c r="AG4792" s="45"/>
      <c r="AH4792" s="34"/>
      <c r="AI4792" s="34"/>
      <c r="AJ4792" s="34"/>
      <c r="AK4792" s="34"/>
      <c r="AM4792" s="13" t="str">
        <f t="shared" si="75"/>
        <v/>
      </c>
    </row>
    <row r="4793" spans="2:39" x14ac:dyDescent="0.3">
      <c r="B4793" s="41"/>
      <c r="C4793" s="41"/>
      <c r="D4793" s="39"/>
      <c r="E4793" s="39"/>
      <c r="G4793" s="39"/>
      <c r="H4793" s="40"/>
      <c r="I4793" s="39"/>
      <c r="J4793" s="39"/>
      <c r="K4793" s="39"/>
      <c r="L4793" s="24"/>
      <c r="M4793" s="27"/>
      <c r="N4793" s="45"/>
      <c r="O4793" s="27"/>
      <c r="P4793" s="27"/>
      <c r="Q4793" s="27"/>
      <c r="R4793" s="27"/>
      <c r="S4793" s="45"/>
      <c r="T4793" s="45"/>
      <c r="U4793" s="45"/>
      <c r="V4793" s="45"/>
      <c r="W4793" s="45"/>
      <c r="X4793" s="45"/>
      <c r="Y4793" s="45"/>
      <c r="Z4793" s="45"/>
      <c r="AA4793" s="45"/>
      <c r="AB4793" s="45"/>
      <c r="AC4793" s="45"/>
      <c r="AD4793" s="45"/>
      <c r="AE4793" s="45"/>
      <c r="AF4793" s="45"/>
      <c r="AG4793" s="45"/>
      <c r="AH4793" s="34"/>
      <c r="AI4793" s="34"/>
      <c r="AJ4793" s="34"/>
      <c r="AK4793" s="34"/>
      <c r="AM4793" s="13" t="str">
        <f t="shared" si="75"/>
        <v/>
      </c>
    </row>
    <row r="4794" spans="2:39" x14ac:dyDescent="0.3">
      <c r="B4794" s="41"/>
      <c r="C4794" s="41"/>
      <c r="D4794" s="39"/>
      <c r="E4794" s="39"/>
      <c r="G4794" s="39"/>
      <c r="H4794" s="40"/>
      <c r="I4794" s="39"/>
      <c r="J4794" s="39"/>
      <c r="K4794" s="39"/>
      <c r="L4794" s="24"/>
      <c r="M4794" s="27"/>
      <c r="N4794" s="45"/>
      <c r="O4794" s="27"/>
      <c r="P4794" s="27"/>
      <c r="Q4794" s="27"/>
      <c r="R4794" s="27"/>
      <c r="S4794" s="45"/>
      <c r="T4794" s="45"/>
      <c r="U4794" s="45"/>
      <c r="V4794" s="45"/>
      <c r="W4794" s="45"/>
      <c r="X4794" s="45"/>
      <c r="Y4794" s="45"/>
      <c r="Z4794" s="45"/>
      <c r="AA4794" s="45"/>
      <c r="AB4794" s="45"/>
      <c r="AC4794" s="45"/>
      <c r="AD4794" s="45"/>
      <c r="AE4794" s="45"/>
      <c r="AF4794" s="45"/>
      <c r="AG4794" s="45"/>
      <c r="AH4794" s="34"/>
      <c r="AI4794" s="34"/>
      <c r="AJ4794" s="34"/>
      <c r="AK4794" s="34"/>
      <c r="AM4794" s="13" t="str">
        <f t="shared" si="75"/>
        <v/>
      </c>
    </row>
    <row r="4795" spans="2:39" x14ac:dyDescent="0.3">
      <c r="B4795" s="41"/>
      <c r="C4795" s="41"/>
      <c r="D4795" s="39"/>
      <c r="E4795" s="39"/>
      <c r="G4795" s="39"/>
      <c r="H4795" s="40"/>
      <c r="I4795" s="39"/>
      <c r="J4795" s="39"/>
      <c r="K4795" s="39"/>
      <c r="L4795" s="24"/>
      <c r="M4795" s="27"/>
      <c r="N4795" s="45"/>
      <c r="O4795" s="27"/>
      <c r="P4795" s="27"/>
      <c r="Q4795" s="27"/>
      <c r="R4795" s="27"/>
      <c r="S4795" s="45"/>
      <c r="T4795" s="45"/>
      <c r="U4795" s="45"/>
      <c r="V4795" s="45"/>
      <c r="W4795" s="45"/>
      <c r="X4795" s="45"/>
      <c r="Y4795" s="45"/>
      <c r="Z4795" s="45"/>
      <c r="AA4795" s="45"/>
      <c r="AB4795" s="45"/>
      <c r="AC4795" s="45"/>
      <c r="AD4795" s="45"/>
      <c r="AE4795" s="45"/>
      <c r="AF4795" s="45"/>
      <c r="AG4795" s="45"/>
      <c r="AH4795" s="34"/>
      <c r="AI4795" s="34"/>
      <c r="AJ4795" s="34"/>
      <c r="AK4795" s="34"/>
      <c r="AM4795" s="13" t="str">
        <f t="shared" si="75"/>
        <v/>
      </c>
    </row>
    <row r="4796" spans="2:39" x14ac:dyDescent="0.3">
      <c r="B4796" s="41"/>
      <c r="C4796" s="41"/>
      <c r="D4796" s="39"/>
      <c r="E4796" s="39"/>
      <c r="G4796" s="39"/>
      <c r="H4796" s="40"/>
      <c r="I4796" s="39"/>
      <c r="J4796" s="39"/>
      <c r="K4796" s="39"/>
      <c r="L4796" s="24"/>
      <c r="M4796" s="27"/>
      <c r="N4796" s="45"/>
      <c r="O4796" s="27"/>
      <c r="P4796" s="27"/>
      <c r="Q4796" s="27"/>
      <c r="R4796" s="27"/>
      <c r="S4796" s="45"/>
      <c r="T4796" s="45"/>
      <c r="U4796" s="45"/>
      <c r="V4796" s="45"/>
      <c r="W4796" s="45"/>
      <c r="X4796" s="45"/>
      <c r="Y4796" s="45"/>
      <c r="Z4796" s="45"/>
      <c r="AA4796" s="45"/>
      <c r="AB4796" s="45"/>
      <c r="AC4796" s="45"/>
      <c r="AD4796" s="45"/>
      <c r="AE4796" s="45"/>
      <c r="AF4796" s="45"/>
      <c r="AG4796" s="45"/>
      <c r="AH4796" s="34"/>
      <c r="AI4796" s="34"/>
      <c r="AJ4796" s="34"/>
      <c r="AK4796" s="34"/>
      <c r="AM4796" s="13" t="str">
        <f t="shared" si="75"/>
        <v/>
      </c>
    </row>
    <row r="4797" spans="2:39" x14ac:dyDescent="0.3">
      <c r="B4797" s="41"/>
      <c r="C4797" s="41"/>
      <c r="D4797" s="39"/>
      <c r="E4797" s="39"/>
      <c r="G4797" s="39"/>
      <c r="H4797" s="40"/>
      <c r="I4797" s="39"/>
      <c r="J4797" s="39"/>
      <c r="K4797" s="39"/>
      <c r="L4797" s="24"/>
      <c r="M4797" s="27"/>
      <c r="N4797" s="45"/>
      <c r="O4797" s="27"/>
      <c r="P4797" s="27"/>
      <c r="Q4797" s="27"/>
      <c r="R4797" s="27"/>
      <c r="S4797" s="45"/>
      <c r="T4797" s="45"/>
      <c r="U4797" s="45"/>
      <c r="V4797" s="45"/>
      <c r="W4797" s="45"/>
      <c r="X4797" s="45"/>
      <c r="Y4797" s="45"/>
      <c r="Z4797" s="45"/>
      <c r="AA4797" s="45"/>
      <c r="AB4797" s="45"/>
      <c r="AC4797" s="45"/>
      <c r="AD4797" s="45"/>
      <c r="AE4797" s="45"/>
      <c r="AF4797" s="45"/>
      <c r="AG4797" s="45"/>
      <c r="AH4797" s="34"/>
      <c r="AI4797" s="34"/>
      <c r="AJ4797" s="34"/>
      <c r="AK4797" s="34"/>
      <c r="AM4797" s="13" t="str">
        <f t="shared" si="75"/>
        <v/>
      </c>
    </row>
    <row r="4798" spans="2:39" x14ac:dyDescent="0.3">
      <c r="B4798" s="41"/>
      <c r="C4798" s="41"/>
      <c r="D4798" s="39"/>
      <c r="E4798" s="39"/>
      <c r="G4798" s="39"/>
      <c r="H4798" s="40"/>
      <c r="I4798" s="39"/>
      <c r="J4798" s="39"/>
      <c r="K4798" s="39"/>
      <c r="L4798" s="24"/>
      <c r="M4798" s="27"/>
      <c r="N4798" s="45"/>
      <c r="O4798" s="27"/>
      <c r="P4798" s="27"/>
      <c r="Q4798" s="27"/>
      <c r="R4798" s="27"/>
      <c r="S4798" s="45"/>
      <c r="T4798" s="45"/>
      <c r="U4798" s="45"/>
      <c r="V4798" s="45"/>
      <c r="W4798" s="45"/>
      <c r="X4798" s="45"/>
      <c r="Y4798" s="45"/>
      <c r="Z4798" s="45"/>
      <c r="AA4798" s="45"/>
      <c r="AB4798" s="45"/>
      <c r="AC4798" s="45"/>
      <c r="AD4798" s="45"/>
      <c r="AE4798" s="45"/>
      <c r="AF4798" s="45"/>
      <c r="AG4798" s="45"/>
      <c r="AH4798" s="34"/>
      <c r="AI4798" s="34"/>
      <c r="AJ4798" s="34"/>
      <c r="AK4798" s="34"/>
      <c r="AM4798" s="13" t="str">
        <f t="shared" si="75"/>
        <v/>
      </c>
    </row>
    <row r="4799" spans="2:39" x14ac:dyDescent="0.3">
      <c r="B4799" s="41"/>
      <c r="C4799" s="41"/>
      <c r="D4799" s="39"/>
      <c r="E4799" s="39"/>
      <c r="G4799" s="39"/>
      <c r="H4799" s="40"/>
      <c r="I4799" s="39"/>
      <c r="J4799" s="39"/>
      <c r="K4799" s="39"/>
      <c r="L4799" s="24"/>
      <c r="M4799" s="27"/>
      <c r="N4799" s="45"/>
      <c r="O4799" s="27"/>
      <c r="P4799" s="27"/>
      <c r="Q4799" s="27"/>
      <c r="R4799" s="27"/>
      <c r="S4799" s="45"/>
      <c r="T4799" s="45"/>
      <c r="U4799" s="45"/>
      <c r="V4799" s="45"/>
      <c r="W4799" s="45"/>
      <c r="X4799" s="45"/>
      <c r="Y4799" s="45"/>
      <c r="Z4799" s="45"/>
      <c r="AA4799" s="45"/>
      <c r="AB4799" s="45"/>
      <c r="AC4799" s="45"/>
      <c r="AD4799" s="45"/>
      <c r="AE4799" s="45"/>
      <c r="AF4799" s="45"/>
      <c r="AG4799" s="45"/>
      <c r="AH4799" s="34"/>
      <c r="AI4799" s="34"/>
      <c r="AJ4799" s="34"/>
      <c r="AK4799" s="34"/>
      <c r="AM4799" s="13" t="str">
        <f t="shared" si="75"/>
        <v/>
      </c>
    </row>
    <row r="4800" spans="2:39" x14ac:dyDescent="0.3">
      <c r="B4800" s="41"/>
      <c r="C4800" s="41"/>
      <c r="D4800" s="39"/>
      <c r="E4800" s="39"/>
      <c r="G4800" s="39"/>
      <c r="H4800" s="40"/>
      <c r="I4800" s="39"/>
      <c r="J4800" s="39"/>
      <c r="K4800" s="39"/>
      <c r="L4800" s="24"/>
      <c r="M4800" s="27"/>
      <c r="N4800" s="45"/>
      <c r="O4800" s="27"/>
      <c r="P4800" s="27"/>
      <c r="Q4800" s="27"/>
      <c r="R4800" s="27"/>
      <c r="S4800" s="45"/>
      <c r="T4800" s="45"/>
      <c r="U4800" s="45"/>
      <c r="V4800" s="45"/>
      <c r="W4800" s="45"/>
      <c r="X4800" s="45"/>
      <c r="Y4800" s="45"/>
      <c r="Z4800" s="45"/>
      <c r="AA4800" s="45"/>
      <c r="AB4800" s="45"/>
      <c r="AC4800" s="45"/>
      <c r="AD4800" s="45"/>
      <c r="AE4800" s="45"/>
      <c r="AF4800" s="45"/>
      <c r="AG4800" s="45"/>
      <c r="AH4800" s="34"/>
      <c r="AI4800" s="34"/>
      <c r="AJ4800" s="34"/>
      <c r="AK4800" s="34"/>
      <c r="AM4800" s="13" t="str">
        <f t="shared" si="75"/>
        <v/>
      </c>
    </row>
    <row r="4801" spans="2:39" x14ac:dyDescent="0.3">
      <c r="B4801" s="41"/>
      <c r="C4801" s="41"/>
      <c r="D4801" s="39"/>
      <c r="E4801" s="39"/>
      <c r="G4801" s="39"/>
      <c r="H4801" s="40"/>
      <c r="I4801" s="39"/>
      <c r="J4801" s="39"/>
      <c r="K4801" s="39"/>
      <c r="L4801" s="24"/>
      <c r="M4801" s="27"/>
      <c r="N4801" s="45"/>
      <c r="O4801" s="27"/>
      <c r="P4801" s="27"/>
      <c r="Q4801" s="27"/>
      <c r="R4801" s="27"/>
      <c r="S4801" s="45"/>
      <c r="T4801" s="45"/>
      <c r="U4801" s="45"/>
      <c r="V4801" s="45"/>
      <c r="W4801" s="45"/>
      <c r="X4801" s="45"/>
      <c r="Y4801" s="45"/>
      <c r="Z4801" s="45"/>
      <c r="AA4801" s="45"/>
      <c r="AB4801" s="45"/>
      <c r="AC4801" s="45"/>
      <c r="AD4801" s="45"/>
      <c r="AE4801" s="45"/>
      <c r="AF4801" s="45"/>
      <c r="AG4801" s="45"/>
      <c r="AH4801" s="34"/>
      <c r="AI4801" s="34"/>
      <c r="AJ4801" s="34"/>
      <c r="AK4801" s="34"/>
      <c r="AM4801" s="13" t="str">
        <f t="shared" si="75"/>
        <v/>
      </c>
    </row>
    <row r="4802" spans="2:39" x14ac:dyDescent="0.3">
      <c r="B4802" s="41"/>
      <c r="C4802" s="41"/>
      <c r="D4802" s="39"/>
      <c r="E4802" s="39"/>
      <c r="G4802" s="39"/>
      <c r="H4802" s="40"/>
      <c r="I4802" s="39"/>
      <c r="J4802" s="39"/>
      <c r="K4802" s="39"/>
      <c r="L4802" s="24"/>
      <c r="M4802" s="27"/>
      <c r="N4802" s="45"/>
      <c r="O4802" s="27"/>
      <c r="P4802" s="27"/>
      <c r="Q4802" s="27"/>
      <c r="R4802" s="27"/>
      <c r="S4802" s="45"/>
      <c r="T4802" s="45"/>
      <c r="U4802" s="45"/>
      <c r="V4802" s="45"/>
      <c r="W4802" s="45"/>
      <c r="X4802" s="45"/>
      <c r="Y4802" s="45"/>
      <c r="Z4802" s="45"/>
      <c r="AA4802" s="45"/>
      <c r="AB4802" s="45"/>
      <c r="AC4802" s="45"/>
      <c r="AD4802" s="45"/>
      <c r="AE4802" s="45"/>
      <c r="AF4802" s="45"/>
      <c r="AG4802" s="45"/>
      <c r="AH4802" s="34"/>
      <c r="AI4802" s="34"/>
      <c r="AJ4802" s="34"/>
      <c r="AK4802" s="34"/>
      <c r="AM4802" s="13" t="str">
        <f t="shared" si="75"/>
        <v/>
      </c>
    </row>
    <row r="4803" spans="2:39" x14ac:dyDescent="0.3">
      <c r="B4803" s="41"/>
      <c r="C4803" s="41"/>
      <c r="D4803" s="39"/>
      <c r="E4803" s="39"/>
      <c r="G4803" s="39"/>
      <c r="H4803" s="40"/>
      <c r="I4803" s="39"/>
      <c r="J4803" s="39"/>
      <c r="K4803" s="39"/>
      <c r="L4803" s="24"/>
      <c r="M4803" s="27"/>
      <c r="N4803" s="45"/>
      <c r="O4803" s="27"/>
      <c r="P4803" s="27"/>
      <c r="Q4803" s="27"/>
      <c r="R4803" s="27"/>
      <c r="S4803" s="45"/>
      <c r="T4803" s="45"/>
      <c r="U4803" s="45"/>
      <c r="V4803" s="45"/>
      <c r="W4803" s="45"/>
      <c r="X4803" s="45"/>
      <c r="Y4803" s="45"/>
      <c r="Z4803" s="45"/>
      <c r="AA4803" s="45"/>
      <c r="AB4803" s="45"/>
      <c r="AC4803" s="45"/>
      <c r="AD4803" s="45"/>
      <c r="AE4803" s="45"/>
      <c r="AF4803" s="45"/>
      <c r="AG4803" s="45"/>
      <c r="AH4803" s="34"/>
      <c r="AI4803" s="34"/>
      <c r="AJ4803" s="34"/>
      <c r="AK4803" s="34"/>
      <c r="AM4803" s="13" t="str">
        <f t="shared" si="75"/>
        <v/>
      </c>
    </row>
    <row r="4804" spans="2:39" x14ac:dyDescent="0.3">
      <c r="B4804" s="41"/>
      <c r="C4804" s="41"/>
      <c r="D4804" s="39"/>
      <c r="E4804" s="39"/>
      <c r="G4804" s="39"/>
      <c r="H4804" s="40"/>
      <c r="I4804" s="39"/>
      <c r="J4804" s="39"/>
      <c r="K4804" s="39"/>
      <c r="L4804" s="24"/>
      <c r="M4804" s="27"/>
      <c r="N4804" s="45"/>
      <c r="O4804" s="27"/>
      <c r="P4804" s="27"/>
      <c r="Q4804" s="27"/>
      <c r="R4804" s="27"/>
      <c r="S4804" s="45"/>
      <c r="T4804" s="45"/>
      <c r="U4804" s="45"/>
      <c r="V4804" s="45"/>
      <c r="W4804" s="45"/>
      <c r="X4804" s="45"/>
      <c r="Y4804" s="45"/>
      <c r="Z4804" s="45"/>
      <c r="AA4804" s="45"/>
      <c r="AB4804" s="45"/>
      <c r="AC4804" s="45"/>
      <c r="AD4804" s="45"/>
      <c r="AE4804" s="45"/>
      <c r="AF4804" s="45"/>
      <c r="AG4804" s="45"/>
      <c r="AH4804" s="34"/>
      <c r="AI4804" s="34"/>
      <c r="AJ4804" s="34"/>
      <c r="AK4804" s="34"/>
      <c r="AM4804" s="13" t="str">
        <f t="shared" ref="AM4804:AM4867" si="76">_xlfn.CONCAT(A4804,F4804)</f>
        <v/>
      </c>
    </row>
    <row r="4805" spans="2:39" x14ac:dyDescent="0.3">
      <c r="B4805" s="41"/>
      <c r="C4805" s="41"/>
      <c r="D4805" s="39"/>
      <c r="E4805" s="39"/>
      <c r="G4805" s="39"/>
      <c r="H4805" s="40"/>
      <c r="I4805" s="39"/>
      <c r="J4805" s="39"/>
      <c r="K4805" s="39"/>
      <c r="L4805" s="24"/>
      <c r="M4805" s="27"/>
      <c r="N4805" s="45"/>
      <c r="O4805" s="27"/>
      <c r="P4805" s="27"/>
      <c r="Q4805" s="27"/>
      <c r="R4805" s="27"/>
      <c r="S4805" s="45"/>
      <c r="T4805" s="45"/>
      <c r="U4805" s="45"/>
      <c r="V4805" s="45"/>
      <c r="W4805" s="45"/>
      <c r="X4805" s="45"/>
      <c r="Y4805" s="45"/>
      <c r="Z4805" s="45"/>
      <c r="AA4805" s="45"/>
      <c r="AB4805" s="45"/>
      <c r="AC4805" s="45"/>
      <c r="AD4805" s="45"/>
      <c r="AE4805" s="45"/>
      <c r="AF4805" s="45"/>
      <c r="AG4805" s="45"/>
      <c r="AH4805" s="34"/>
      <c r="AI4805" s="34"/>
      <c r="AJ4805" s="34"/>
      <c r="AK4805" s="34"/>
      <c r="AM4805" s="13" t="str">
        <f t="shared" si="76"/>
        <v/>
      </c>
    </row>
    <row r="4806" spans="2:39" x14ac:dyDescent="0.3">
      <c r="B4806" s="41"/>
      <c r="C4806" s="41"/>
      <c r="D4806" s="39"/>
      <c r="E4806" s="39"/>
      <c r="G4806" s="39"/>
      <c r="H4806" s="40"/>
      <c r="I4806" s="39"/>
      <c r="J4806" s="39"/>
      <c r="K4806" s="39"/>
      <c r="L4806" s="24"/>
      <c r="M4806" s="27"/>
      <c r="N4806" s="45"/>
      <c r="O4806" s="27"/>
      <c r="P4806" s="27"/>
      <c r="Q4806" s="27"/>
      <c r="R4806" s="27"/>
      <c r="S4806" s="45"/>
      <c r="T4806" s="45"/>
      <c r="U4806" s="45"/>
      <c r="V4806" s="45"/>
      <c r="W4806" s="45"/>
      <c r="X4806" s="45"/>
      <c r="Y4806" s="45"/>
      <c r="Z4806" s="45"/>
      <c r="AA4806" s="45"/>
      <c r="AB4806" s="45"/>
      <c r="AC4806" s="45"/>
      <c r="AD4806" s="45"/>
      <c r="AE4806" s="45"/>
      <c r="AF4806" s="45"/>
      <c r="AG4806" s="45"/>
      <c r="AH4806" s="34"/>
      <c r="AI4806" s="34"/>
      <c r="AJ4806" s="34"/>
      <c r="AK4806" s="34"/>
      <c r="AM4806" s="13" t="str">
        <f t="shared" si="76"/>
        <v/>
      </c>
    </row>
    <row r="4807" spans="2:39" x14ac:dyDescent="0.3">
      <c r="B4807" s="41"/>
      <c r="C4807" s="41"/>
      <c r="D4807" s="39"/>
      <c r="E4807" s="39"/>
      <c r="G4807" s="39"/>
      <c r="H4807" s="40"/>
      <c r="I4807" s="39"/>
      <c r="J4807" s="39"/>
      <c r="K4807" s="39"/>
      <c r="L4807" s="24"/>
      <c r="M4807" s="27"/>
      <c r="N4807" s="45"/>
      <c r="O4807" s="27"/>
      <c r="P4807" s="27"/>
      <c r="Q4807" s="27"/>
      <c r="R4807" s="27"/>
      <c r="S4807" s="45"/>
      <c r="T4807" s="45"/>
      <c r="U4807" s="45"/>
      <c r="V4807" s="45"/>
      <c r="W4807" s="45"/>
      <c r="X4807" s="45"/>
      <c r="Y4807" s="45"/>
      <c r="Z4807" s="45"/>
      <c r="AA4807" s="45"/>
      <c r="AB4807" s="45"/>
      <c r="AC4807" s="45"/>
      <c r="AD4807" s="45"/>
      <c r="AE4807" s="45"/>
      <c r="AF4807" s="45"/>
      <c r="AG4807" s="45"/>
      <c r="AH4807" s="34"/>
      <c r="AI4807" s="34"/>
      <c r="AJ4807" s="34"/>
      <c r="AK4807" s="34"/>
      <c r="AM4807" s="13" t="str">
        <f t="shared" si="76"/>
        <v/>
      </c>
    </row>
    <row r="4808" spans="2:39" x14ac:dyDescent="0.3">
      <c r="B4808" s="41"/>
      <c r="C4808" s="41"/>
      <c r="D4808" s="39"/>
      <c r="E4808" s="39"/>
      <c r="G4808" s="39"/>
      <c r="H4808" s="40"/>
      <c r="I4808" s="39"/>
      <c r="J4808" s="39"/>
      <c r="K4808" s="39"/>
      <c r="L4808" s="24"/>
      <c r="M4808" s="27"/>
      <c r="N4808" s="45"/>
      <c r="O4808" s="27"/>
      <c r="P4808" s="27"/>
      <c r="Q4808" s="27"/>
      <c r="R4808" s="27"/>
      <c r="S4808" s="45"/>
      <c r="T4808" s="45"/>
      <c r="U4808" s="45"/>
      <c r="V4808" s="45"/>
      <c r="W4808" s="45"/>
      <c r="X4808" s="45"/>
      <c r="Y4808" s="45"/>
      <c r="Z4808" s="45"/>
      <c r="AA4808" s="45"/>
      <c r="AB4808" s="45"/>
      <c r="AC4808" s="45"/>
      <c r="AD4808" s="45"/>
      <c r="AE4808" s="45"/>
      <c r="AF4808" s="45"/>
      <c r="AG4808" s="45"/>
      <c r="AH4808" s="34"/>
      <c r="AI4808" s="34"/>
      <c r="AJ4808" s="34"/>
      <c r="AK4808" s="34"/>
      <c r="AM4808" s="13" t="str">
        <f t="shared" si="76"/>
        <v/>
      </c>
    </row>
    <row r="4809" spans="2:39" x14ac:dyDescent="0.3">
      <c r="B4809" s="41"/>
      <c r="C4809" s="41"/>
      <c r="D4809" s="39"/>
      <c r="E4809" s="39"/>
      <c r="G4809" s="39"/>
      <c r="H4809" s="40"/>
      <c r="I4809" s="39"/>
      <c r="J4809" s="39"/>
      <c r="K4809" s="39"/>
      <c r="L4809" s="24"/>
      <c r="M4809" s="27"/>
      <c r="N4809" s="45"/>
      <c r="O4809" s="27"/>
      <c r="P4809" s="27"/>
      <c r="Q4809" s="27"/>
      <c r="R4809" s="27"/>
      <c r="S4809" s="45"/>
      <c r="T4809" s="45"/>
      <c r="U4809" s="45"/>
      <c r="V4809" s="45"/>
      <c r="W4809" s="45"/>
      <c r="X4809" s="45"/>
      <c r="Y4809" s="45"/>
      <c r="Z4809" s="45"/>
      <c r="AA4809" s="45"/>
      <c r="AB4809" s="45"/>
      <c r="AC4809" s="45"/>
      <c r="AD4809" s="45"/>
      <c r="AE4809" s="45"/>
      <c r="AF4809" s="45"/>
      <c r="AG4809" s="45"/>
      <c r="AH4809" s="34"/>
      <c r="AI4809" s="34"/>
      <c r="AJ4809" s="34"/>
      <c r="AK4809" s="34"/>
      <c r="AM4809" s="13" t="str">
        <f t="shared" si="76"/>
        <v/>
      </c>
    </row>
    <row r="4810" spans="2:39" x14ac:dyDescent="0.3">
      <c r="B4810" s="41"/>
      <c r="C4810" s="41"/>
      <c r="D4810" s="39"/>
      <c r="E4810" s="39"/>
      <c r="G4810" s="39"/>
      <c r="H4810" s="40"/>
      <c r="I4810" s="39"/>
      <c r="J4810" s="39"/>
      <c r="K4810" s="39"/>
      <c r="L4810" s="24"/>
      <c r="M4810" s="27"/>
      <c r="N4810" s="45"/>
      <c r="O4810" s="27"/>
      <c r="P4810" s="27"/>
      <c r="Q4810" s="27"/>
      <c r="R4810" s="27"/>
      <c r="S4810" s="45"/>
      <c r="T4810" s="45"/>
      <c r="U4810" s="45"/>
      <c r="V4810" s="45"/>
      <c r="W4810" s="45"/>
      <c r="X4810" s="45"/>
      <c r="Y4810" s="45"/>
      <c r="Z4810" s="45"/>
      <c r="AA4810" s="45"/>
      <c r="AB4810" s="45"/>
      <c r="AC4810" s="45"/>
      <c r="AD4810" s="45"/>
      <c r="AE4810" s="45"/>
      <c r="AF4810" s="45"/>
      <c r="AG4810" s="45"/>
      <c r="AH4810" s="34"/>
      <c r="AI4810" s="34"/>
      <c r="AJ4810" s="34"/>
      <c r="AK4810" s="34"/>
      <c r="AM4810" s="13" t="str">
        <f t="shared" si="76"/>
        <v/>
      </c>
    </row>
    <row r="4811" spans="2:39" x14ac:dyDescent="0.3">
      <c r="B4811" s="41"/>
      <c r="C4811" s="41"/>
      <c r="D4811" s="39"/>
      <c r="E4811" s="39"/>
      <c r="G4811" s="39"/>
      <c r="H4811" s="40"/>
      <c r="I4811" s="39"/>
      <c r="J4811" s="39"/>
      <c r="K4811" s="39"/>
      <c r="L4811" s="24"/>
      <c r="M4811" s="27"/>
      <c r="N4811" s="45"/>
      <c r="O4811" s="27"/>
      <c r="P4811" s="27"/>
      <c r="Q4811" s="27"/>
      <c r="R4811" s="27"/>
      <c r="S4811" s="45"/>
      <c r="T4811" s="45"/>
      <c r="U4811" s="45"/>
      <c r="V4811" s="45"/>
      <c r="W4811" s="45"/>
      <c r="X4811" s="45"/>
      <c r="Y4811" s="45"/>
      <c r="Z4811" s="45"/>
      <c r="AA4811" s="45"/>
      <c r="AB4811" s="45"/>
      <c r="AC4811" s="45"/>
      <c r="AD4811" s="45"/>
      <c r="AE4811" s="45"/>
      <c r="AF4811" s="45"/>
      <c r="AG4811" s="45"/>
      <c r="AH4811" s="34"/>
      <c r="AI4811" s="34"/>
      <c r="AJ4811" s="34"/>
      <c r="AK4811" s="34"/>
      <c r="AM4811" s="13" t="str">
        <f t="shared" si="76"/>
        <v/>
      </c>
    </row>
    <row r="4812" spans="2:39" x14ac:dyDescent="0.3">
      <c r="B4812" s="41"/>
      <c r="C4812" s="41"/>
      <c r="D4812" s="39"/>
      <c r="E4812" s="39"/>
      <c r="G4812" s="39"/>
      <c r="H4812" s="40"/>
      <c r="I4812" s="39"/>
      <c r="J4812" s="39"/>
      <c r="K4812" s="39"/>
      <c r="L4812" s="24"/>
      <c r="M4812" s="27"/>
      <c r="N4812" s="45"/>
      <c r="O4812" s="27"/>
      <c r="P4812" s="27"/>
      <c r="Q4812" s="27"/>
      <c r="R4812" s="27"/>
      <c r="S4812" s="45"/>
      <c r="T4812" s="45"/>
      <c r="U4812" s="45"/>
      <c r="V4812" s="45"/>
      <c r="W4812" s="45"/>
      <c r="X4812" s="45"/>
      <c r="Y4812" s="45"/>
      <c r="Z4812" s="45"/>
      <c r="AA4812" s="45"/>
      <c r="AB4812" s="45"/>
      <c r="AC4812" s="45"/>
      <c r="AD4812" s="45"/>
      <c r="AE4812" s="45"/>
      <c r="AF4812" s="45"/>
      <c r="AG4812" s="45"/>
      <c r="AH4812" s="34"/>
      <c r="AI4812" s="34"/>
      <c r="AJ4812" s="34"/>
      <c r="AK4812" s="34"/>
      <c r="AM4812" s="13" t="str">
        <f t="shared" si="76"/>
        <v/>
      </c>
    </row>
    <row r="4813" spans="2:39" x14ac:dyDescent="0.3">
      <c r="B4813" s="41"/>
      <c r="C4813" s="41"/>
      <c r="D4813" s="39"/>
      <c r="E4813" s="39"/>
      <c r="G4813" s="39"/>
      <c r="H4813" s="40"/>
      <c r="I4813" s="39"/>
      <c r="J4813" s="39"/>
      <c r="K4813" s="39"/>
      <c r="L4813" s="24"/>
      <c r="M4813" s="27"/>
      <c r="N4813" s="45"/>
      <c r="O4813" s="27"/>
      <c r="P4813" s="27"/>
      <c r="Q4813" s="27"/>
      <c r="R4813" s="27"/>
      <c r="S4813" s="45"/>
      <c r="T4813" s="45"/>
      <c r="U4813" s="45"/>
      <c r="V4813" s="45"/>
      <c r="W4813" s="45"/>
      <c r="X4813" s="45"/>
      <c r="Y4813" s="45"/>
      <c r="Z4813" s="45"/>
      <c r="AA4813" s="45"/>
      <c r="AB4813" s="45"/>
      <c r="AC4813" s="45"/>
      <c r="AD4813" s="45"/>
      <c r="AE4813" s="45"/>
      <c r="AF4813" s="45"/>
      <c r="AG4813" s="45"/>
      <c r="AH4813" s="34"/>
      <c r="AI4813" s="34"/>
      <c r="AJ4813" s="34"/>
      <c r="AK4813" s="34"/>
      <c r="AM4813" s="13" t="str">
        <f t="shared" si="76"/>
        <v/>
      </c>
    </row>
    <row r="4814" spans="2:39" x14ac:dyDescent="0.3">
      <c r="B4814" s="41"/>
      <c r="C4814" s="41"/>
      <c r="D4814" s="39"/>
      <c r="E4814" s="39"/>
      <c r="G4814" s="39"/>
      <c r="H4814" s="40"/>
      <c r="I4814" s="39"/>
      <c r="J4814" s="39"/>
      <c r="K4814" s="39"/>
      <c r="L4814" s="24"/>
      <c r="M4814" s="27"/>
      <c r="N4814" s="45"/>
      <c r="O4814" s="27"/>
      <c r="P4814" s="27"/>
      <c r="Q4814" s="27"/>
      <c r="R4814" s="27"/>
      <c r="S4814" s="45"/>
      <c r="T4814" s="45"/>
      <c r="U4814" s="45"/>
      <c r="V4814" s="45"/>
      <c r="W4814" s="45"/>
      <c r="X4814" s="45"/>
      <c r="Y4814" s="45"/>
      <c r="Z4814" s="45"/>
      <c r="AA4814" s="45"/>
      <c r="AB4814" s="45"/>
      <c r="AC4814" s="45"/>
      <c r="AD4814" s="45"/>
      <c r="AE4814" s="45"/>
      <c r="AF4814" s="45"/>
      <c r="AG4814" s="45"/>
      <c r="AH4814" s="34"/>
      <c r="AI4814" s="34"/>
      <c r="AJ4814" s="34"/>
      <c r="AK4814" s="34"/>
      <c r="AM4814" s="13" t="str">
        <f t="shared" si="76"/>
        <v/>
      </c>
    </row>
    <row r="4815" spans="2:39" x14ac:dyDescent="0.3">
      <c r="B4815" s="41"/>
      <c r="C4815" s="41"/>
      <c r="D4815" s="39"/>
      <c r="E4815" s="39"/>
      <c r="G4815" s="39"/>
      <c r="H4815" s="40"/>
      <c r="I4815" s="39"/>
      <c r="J4815" s="39"/>
      <c r="K4815" s="39"/>
      <c r="L4815" s="24"/>
      <c r="M4815" s="27"/>
      <c r="N4815" s="45"/>
      <c r="O4815" s="27"/>
      <c r="P4815" s="27"/>
      <c r="Q4815" s="27"/>
      <c r="R4815" s="27"/>
      <c r="S4815" s="45"/>
      <c r="T4815" s="45"/>
      <c r="U4815" s="45"/>
      <c r="V4815" s="45"/>
      <c r="W4815" s="45"/>
      <c r="X4815" s="45"/>
      <c r="Y4815" s="45"/>
      <c r="Z4815" s="45"/>
      <c r="AA4815" s="45"/>
      <c r="AB4815" s="45"/>
      <c r="AC4815" s="45"/>
      <c r="AD4815" s="45"/>
      <c r="AE4815" s="45"/>
      <c r="AF4815" s="45"/>
      <c r="AG4815" s="45"/>
      <c r="AH4815" s="34"/>
      <c r="AI4815" s="34"/>
      <c r="AJ4815" s="34"/>
      <c r="AK4815" s="34"/>
      <c r="AM4815" s="13" t="str">
        <f t="shared" si="76"/>
        <v/>
      </c>
    </row>
    <row r="4816" spans="2:39" x14ac:dyDescent="0.3">
      <c r="B4816" s="41"/>
      <c r="C4816" s="41"/>
      <c r="D4816" s="39"/>
      <c r="E4816" s="39"/>
      <c r="G4816" s="39"/>
      <c r="H4816" s="40"/>
      <c r="I4816" s="39"/>
      <c r="J4816" s="39"/>
      <c r="K4816" s="39"/>
      <c r="L4816" s="24"/>
      <c r="M4816" s="27"/>
      <c r="N4816" s="45"/>
      <c r="O4816" s="27"/>
      <c r="P4816" s="27"/>
      <c r="Q4816" s="27"/>
      <c r="R4816" s="27"/>
      <c r="S4816" s="45"/>
      <c r="T4816" s="45"/>
      <c r="U4816" s="45"/>
      <c r="V4816" s="45"/>
      <c r="W4816" s="45"/>
      <c r="X4816" s="45"/>
      <c r="Y4816" s="45"/>
      <c r="Z4816" s="45"/>
      <c r="AA4816" s="45"/>
      <c r="AB4816" s="45"/>
      <c r="AC4816" s="45"/>
      <c r="AD4816" s="45"/>
      <c r="AE4816" s="45"/>
      <c r="AF4816" s="45"/>
      <c r="AG4816" s="45"/>
      <c r="AH4816" s="34"/>
      <c r="AI4816" s="34"/>
      <c r="AJ4816" s="34"/>
      <c r="AK4816" s="34"/>
      <c r="AM4816" s="13" t="str">
        <f t="shared" si="76"/>
        <v/>
      </c>
    </row>
    <row r="4817" spans="2:39" x14ac:dyDescent="0.3">
      <c r="B4817" s="41"/>
      <c r="C4817" s="41"/>
      <c r="D4817" s="39"/>
      <c r="E4817" s="39"/>
      <c r="G4817" s="39"/>
      <c r="H4817" s="40"/>
      <c r="I4817" s="39"/>
      <c r="J4817" s="39"/>
      <c r="K4817" s="39"/>
      <c r="L4817" s="24"/>
      <c r="M4817" s="27"/>
      <c r="N4817" s="45"/>
      <c r="O4817" s="27"/>
      <c r="P4817" s="27"/>
      <c r="Q4817" s="27"/>
      <c r="R4817" s="27"/>
      <c r="S4817" s="45"/>
      <c r="T4817" s="45"/>
      <c r="U4817" s="45"/>
      <c r="V4817" s="45"/>
      <c r="W4817" s="45"/>
      <c r="X4817" s="45"/>
      <c r="Y4817" s="45"/>
      <c r="Z4817" s="45"/>
      <c r="AA4817" s="45"/>
      <c r="AB4817" s="45"/>
      <c r="AC4817" s="45"/>
      <c r="AD4817" s="45"/>
      <c r="AE4817" s="45"/>
      <c r="AF4817" s="45"/>
      <c r="AG4817" s="45"/>
      <c r="AH4817" s="34"/>
      <c r="AI4817" s="34"/>
      <c r="AJ4817" s="34"/>
      <c r="AK4817" s="34"/>
      <c r="AM4817" s="13" t="str">
        <f t="shared" si="76"/>
        <v/>
      </c>
    </row>
    <row r="4818" spans="2:39" x14ac:dyDescent="0.3">
      <c r="B4818" s="41"/>
      <c r="C4818" s="41"/>
      <c r="D4818" s="39"/>
      <c r="E4818" s="39"/>
      <c r="G4818" s="39"/>
      <c r="H4818" s="40"/>
      <c r="I4818" s="39"/>
      <c r="J4818" s="39"/>
      <c r="K4818" s="39"/>
      <c r="L4818" s="24"/>
      <c r="M4818" s="27"/>
      <c r="N4818" s="45"/>
      <c r="O4818" s="27"/>
      <c r="P4818" s="27"/>
      <c r="Q4818" s="27"/>
      <c r="R4818" s="27"/>
      <c r="S4818" s="45"/>
      <c r="T4818" s="45"/>
      <c r="U4818" s="45"/>
      <c r="V4818" s="45"/>
      <c r="W4818" s="45"/>
      <c r="X4818" s="45"/>
      <c r="Y4818" s="45"/>
      <c r="Z4818" s="45"/>
      <c r="AA4818" s="45"/>
      <c r="AB4818" s="45"/>
      <c r="AC4818" s="45"/>
      <c r="AD4818" s="45"/>
      <c r="AE4818" s="45"/>
      <c r="AF4818" s="45"/>
      <c r="AG4818" s="45"/>
      <c r="AH4818" s="34"/>
      <c r="AI4818" s="34"/>
      <c r="AJ4818" s="34"/>
      <c r="AK4818" s="34"/>
      <c r="AM4818" s="13" t="str">
        <f t="shared" si="76"/>
        <v/>
      </c>
    </row>
    <row r="4819" spans="2:39" x14ac:dyDescent="0.3">
      <c r="B4819" s="41"/>
      <c r="C4819" s="41"/>
      <c r="D4819" s="39"/>
      <c r="E4819" s="39"/>
      <c r="G4819" s="39"/>
      <c r="H4819" s="40"/>
      <c r="I4819" s="39"/>
      <c r="J4819" s="39"/>
      <c r="K4819" s="39"/>
      <c r="L4819" s="24"/>
      <c r="M4819" s="27"/>
      <c r="N4819" s="45"/>
      <c r="O4819" s="27"/>
      <c r="P4819" s="27"/>
      <c r="Q4819" s="27"/>
      <c r="R4819" s="27"/>
      <c r="S4819" s="45"/>
      <c r="T4819" s="45"/>
      <c r="U4819" s="45"/>
      <c r="V4819" s="45"/>
      <c r="W4819" s="45"/>
      <c r="X4819" s="45"/>
      <c r="Y4819" s="45"/>
      <c r="Z4819" s="45"/>
      <c r="AA4819" s="45"/>
      <c r="AB4819" s="45"/>
      <c r="AC4819" s="45"/>
      <c r="AD4819" s="45"/>
      <c r="AE4819" s="45"/>
      <c r="AF4819" s="45"/>
      <c r="AG4819" s="45"/>
      <c r="AH4819" s="34"/>
      <c r="AI4819" s="34"/>
      <c r="AJ4819" s="34"/>
      <c r="AK4819" s="34"/>
      <c r="AM4819" s="13" t="str">
        <f t="shared" si="76"/>
        <v/>
      </c>
    </row>
    <row r="4820" spans="2:39" x14ac:dyDescent="0.3">
      <c r="B4820" s="41"/>
      <c r="C4820" s="41"/>
      <c r="D4820" s="39"/>
      <c r="E4820" s="39"/>
      <c r="G4820" s="39"/>
      <c r="H4820" s="40"/>
      <c r="I4820" s="39"/>
      <c r="J4820" s="39"/>
      <c r="K4820" s="39"/>
      <c r="L4820" s="24"/>
      <c r="M4820" s="27"/>
      <c r="N4820" s="45"/>
      <c r="O4820" s="27"/>
      <c r="P4820" s="27"/>
      <c r="Q4820" s="27"/>
      <c r="R4820" s="27"/>
      <c r="S4820" s="45"/>
      <c r="T4820" s="45"/>
      <c r="U4820" s="45"/>
      <c r="V4820" s="45"/>
      <c r="W4820" s="45"/>
      <c r="X4820" s="45"/>
      <c r="Y4820" s="45"/>
      <c r="Z4820" s="45"/>
      <c r="AA4820" s="45"/>
      <c r="AB4820" s="45"/>
      <c r="AC4820" s="45"/>
      <c r="AD4820" s="45"/>
      <c r="AE4820" s="45"/>
      <c r="AF4820" s="45"/>
      <c r="AG4820" s="45"/>
      <c r="AH4820" s="34"/>
      <c r="AI4820" s="34"/>
      <c r="AJ4820" s="34"/>
      <c r="AK4820" s="34"/>
      <c r="AM4820" s="13" t="str">
        <f t="shared" si="76"/>
        <v/>
      </c>
    </row>
    <row r="4821" spans="2:39" x14ac:dyDescent="0.3">
      <c r="B4821" s="41"/>
      <c r="C4821" s="41"/>
      <c r="D4821" s="39"/>
      <c r="E4821" s="39"/>
      <c r="G4821" s="39"/>
      <c r="H4821" s="40"/>
      <c r="I4821" s="39"/>
      <c r="J4821" s="39"/>
      <c r="K4821" s="39"/>
      <c r="L4821" s="24"/>
      <c r="M4821" s="27"/>
      <c r="N4821" s="45"/>
      <c r="O4821" s="27"/>
      <c r="P4821" s="27"/>
      <c r="Q4821" s="27"/>
      <c r="R4821" s="27"/>
      <c r="S4821" s="45"/>
      <c r="T4821" s="45"/>
      <c r="U4821" s="45"/>
      <c r="V4821" s="45"/>
      <c r="W4821" s="45"/>
      <c r="X4821" s="45"/>
      <c r="Y4821" s="45"/>
      <c r="Z4821" s="45"/>
      <c r="AA4821" s="45"/>
      <c r="AB4821" s="45"/>
      <c r="AC4821" s="45"/>
      <c r="AD4821" s="45"/>
      <c r="AE4821" s="45"/>
      <c r="AF4821" s="45"/>
      <c r="AG4821" s="45"/>
      <c r="AH4821" s="34"/>
      <c r="AI4821" s="34"/>
      <c r="AJ4821" s="34"/>
      <c r="AK4821" s="34"/>
      <c r="AM4821" s="13" t="str">
        <f t="shared" si="76"/>
        <v/>
      </c>
    </row>
    <row r="4822" spans="2:39" x14ac:dyDescent="0.3">
      <c r="B4822" s="41"/>
      <c r="C4822" s="41"/>
      <c r="D4822" s="39"/>
      <c r="E4822" s="39"/>
      <c r="G4822" s="39"/>
      <c r="H4822" s="40"/>
      <c r="I4822" s="39"/>
      <c r="J4822" s="39"/>
      <c r="K4822" s="39"/>
      <c r="L4822" s="24"/>
      <c r="M4822" s="27"/>
      <c r="N4822" s="45"/>
      <c r="O4822" s="27"/>
      <c r="P4822" s="27"/>
      <c r="Q4822" s="27"/>
      <c r="R4822" s="27"/>
      <c r="S4822" s="45"/>
      <c r="T4822" s="45"/>
      <c r="U4822" s="45"/>
      <c r="V4822" s="45"/>
      <c r="W4822" s="45"/>
      <c r="X4822" s="45"/>
      <c r="Y4822" s="45"/>
      <c r="Z4822" s="45"/>
      <c r="AA4822" s="45"/>
      <c r="AB4822" s="45"/>
      <c r="AC4822" s="45"/>
      <c r="AD4822" s="45"/>
      <c r="AE4822" s="45"/>
      <c r="AF4822" s="45"/>
      <c r="AG4822" s="45"/>
      <c r="AH4822" s="34"/>
      <c r="AI4822" s="34"/>
      <c r="AJ4822" s="34"/>
      <c r="AK4822" s="34"/>
      <c r="AM4822" s="13" t="str">
        <f t="shared" si="76"/>
        <v/>
      </c>
    </row>
    <row r="4823" spans="2:39" x14ac:dyDescent="0.3">
      <c r="B4823" s="41"/>
      <c r="C4823" s="41"/>
      <c r="D4823" s="39"/>
      <c r="E4823" s="39"/>
      <c r="G4823" s="39"/>
      <c r="H4823" s="40"/>
      <c r="I4823" s="39"/>
      <c r="J4823" s="39"/>
      <c r="K4823" s="39"/>
      <c r="L4823" s="24"/>
      <c r="M4823" s="27"/>
      <c r="N4823" s="45"/>
      <c r="O4823" s="27"/>
      <c r="P4823" s="27"/>
      <c r="Q4823" s="27"/>
      <c r="R4823" s="27"/>
      <c r="S4823" s="45"/>
      <c r="T4823" s="45"/>
      <c r="U4823" s="45"/>
      <c r="V4823" s="45"/>
      <c r="W4823" s="45"/>
      <c r="X4823" s="45"/>
      <c r="Y4823" s="45"/>
      <c r="Z4823" s="45"/>
      <c r="AA4823" s="45"/>
      <c r="AB4823" s="45"/>
      <c r="AC4823" s="45"/>
      <c r="AD4823" s="45"/>
      <c r="AE4823" s="45"/>
      <c r="AF4823" s="45"/>
      <c r="AG4823" s="45"/>
      <c r="AH4823" s="34"/>
      <c r="AI4823" s="34"/>
      <c r="AJ4823" s="34"/>
      <c r="AK4823" s="34"/>
      <c r="AM4823" s="13" t="str">
        <f t="shared" si="76"/>
        <v/>
      </c>
    </row>
    <row r="4824" spans="2:39" x14ac:dyDescent="0.3">
      <c r="B4824" s="41"/>
      <c r="C4824" s="41"/>
      <c r="D4824" s="39"/>
      <c r="E4824" s="39"/>
      <c r="G4824" s="39"/>
      <c r="H4824" s="40"/>
      <c r="I4824" s="39"/>
      <c r="J4824" s="39"/>
      <c r="K4824" s="39"/>
      <c r="L4824" s="24"/>
      <c r="M4824" s="27"/>
      <c r="N4824" s="45"/>
      <c r="O4824" s="27"/>
      <c r="P4824" s="27"/>
      <c r="Q4824" s="27"/>
      <c r="R4824" s="27"/>
      <c r="S4824" s="45"/>
      <c r="T4824" s="45"/>
      <c r="U4824" s="45"/>
      <c r="V4824" s="45"/>
      <c r="W4824" s="45"/>
      <c r="X4824" s="45"/>
      <c r="Y4824" s="45"/>
      <c r="Z4824" s="45"/>
      <c r="AA4824" s="45"/>
      <c r="AB4824" s="45"/>
      <c r="AC4824" s="45"/>
      <c r="AD4824" s="45"/>
      <c r="AE4824" s="45"/>
      <c r="AF4824" s="45"/>
      <c r="AG4824" s="45"/>
      <c r="AH4824" s="34"/>
      <c r="AI4824" s="34"/>
      <c r="AJ4824" s="34"/>
      <c r="AK4824" s="34"/>
      <c r="AM4824" s="13" t="str">
        <f t="shared" si="76"/>
        <v/>
      </c>
    </row>
    <row r="4825" spans="2:39" x14ac:dyDescent="0.3">
      <c r="B4825" s="41"/>
      <c r="C4825" s="41"/>
      <c r="D4825" s="39"/>
      <c r="E4825" s="39"/>
      <c r="G4825" s="39"/>
      <c r="H4825" s="40"/>
      <c r="I4825" s="39"/>
      <c r="J4825" s="39"/>
      <c r="K4825" s="39"/>
      <c r="L4825" s="24"/>
      <c r="M4825" s="27"/>
      <c r="N4825" s="45"/>
      <c r="O4825" s="27"/>
      <c r="P4825" s="27"/>
      <c r="Q4825" s="27"/>
      <c r="R4825" s="27"/>
      <c r="S4825" s="45"/>
      <c r="T4825" s="45"/>
      <c r="U4825" s="45"/>
      <c r="V4825" s="45"/>
      <c r="W4825" s="45"/>
      <c r="X4825" s="45"/>
      <c r="Y4825" s="45"/>
      <c r="Z4825" s="45"/>
      <c r="AA4825" s="45"/>
      <c r="AB4825" s="45"/>
      <c r="AC4825" s="45"/>
      <c r="AD4825" s="45"/>
      <c r="AE4825" s="45"/>
      <c r="AF4825" s="45"/>
      <c r="AG4825" s="45"/>
      <c r="AH4825" s="34"/>
      <c r="AI4825" s="34"/>
      <c r="AJ4825" s="34"/>
      <c r="AK4825" s="34"/>
      <c r="AM4825" s="13" t="str">
        <f t="shared" si="76"/>
        <v/>
      </c>
    </row>
    <row r="4826" spans="2:39" x14ac:dyDescent="0.3">
      <c r="B4826" s="41"/>
      <c r="C4826" s="41"/>
      <c r="D4826" s="39"/>
      <c r="E4826" s="39"/>
      <c r="G4826" s="39"/>
      <c r="H4826" s="40"/>
      <c r="I4826" s="39"/>
      <c r="J4826" s="39"/>
      <c r="K4826" s="39"/>
      <c r="L4826" s="24"/>
      <c r="M4826" s="27"/>
      <c r="N4826" s="45"/>
      <c r="O4826" s="27"/>
      <c r="P4826" s="27"/>
      <c r="Q4826" s="27"/>
      <c r="R4826" s="27"/>
      <c r="S4826" s="45"/>
      <c r="T4826" s="45"/>
      <c r="U4826" s="45"/>
      <c r="V4826" s="45"/>
      <c r="W4826" s="45"/>
      <c r="X4826" s="45"/>
      <c r="Y4826" s="45"/>
      <c r="Z4826" s="45"/>
      <c r="AA4826" s="45"/>
      <c r="AB4826" s="45"/>
      <c r="AC4826" s="45"/>
      <c r="AD4826" s="45"/>
      <c r="AE4826" s="45"/>
      <c r="AF4826" s="45"/>
      <c r="AG4826" s="45"/>
      <c r="AH4826" s="34"/>
      <c r="AI4826" s="34"/>
      <c r="AJ4826" s="34"/>
      <c r="AK4826" s="34"/>
      <c r="AM4826" s="13" t="str">
        <f t="shared" si="76"/>
        <v/>
      </c>
    </row>
    <row r="4827" spans="2:39" x14ac:dyDescent="0.3">
      <c r="B4827" s="41"/>
      <c r="C4827" s="41"/>
      <c r="D4827" s="39"/>
      <c r="E4827" s="39"/>
      <c r="G4827" s="39"/>
      <c r="H4827" s="40"/>
      <c r="I4827" s="39"/>
      <c r="J4827" s="39"/>
      <c r="K4827" s="39"/>
      <c r="L4827" s="24"/>
      <c r="M4827" s="27"/>
      <c r="N4827" s="45"/>
      <c r="O4827" s="27"/>
      <c r="P4827" s="27"/>
      <c r="Q4827" s="27"/>
      <c r="R4827" s="27"/>
      <c r="S4827" s="45"/>
      <c r="T4827" s="45"/>
      <c r="U4827" s="45"/>
      <c r="V4827" s="45"/>
      <c r="W4827" s="45"/>
      <c r="X4827" s="45"/>
      <c r="Y4827" s="45"/>
      <c r="Z4827" s="45"/>
      <c r="AA4827" s="45"/>
      <c r="AB4827" s="45"/>
      <c r="AC4827" s="45"/>
      <c r="AD4827" s="45"/>
      <c r="AE4827" s="45"/>
      <c r="AF4827" s="45"/>
      <c r="AG4827" s="45"/>
      <c r="AH4827" s="34"/>
      <c r="AI4827" s="34"/>
      <c r="AJ4827" s="34"/>
      <c r="AK4827" s="34"/>
      <c r="AM4827" s="13" t="str">
        <f t="shared" si="76"/>
        <v/>
      </c>
    </row>
    <row r="4828" spans="2:39" x14ac:dyDescent="0.3">
      <c r="B4828" s="41"/>
      <c r="C4828" s="41"/>
      <c r="D4828" s="39"/>
      <c r="E4828" s="39"/>
      <c r="G4828" s="39"/>
      <c r="H4828" s="40"/>
      <c r="I4828" s="39"/>
      <c r="J4828" s="39"/>
      <c r="K4828" s="39"/>
      <c r="L4828" s="24"/>
      <c r="M4828" s="27"/>
      <c r="N4828" s="45"/>
      <c r="O4828" s="27"/>
      <c r="P4828" s="27"/>
      <c r="Q4828" s="27"/>
      <c r="R4828" s="27"/>
      <c r="S4828" s="45"/>
      <c r="T4828" s="45"/>
      <c r="U4828" s="45"/>
      <c r="V4828" s="45"/>
      <c r="W4828" s="45"/>
      <c r="X4828" s="45"/>
      <c r="Y4828" s="45"/>
      <c r="Z4828" s="45"/>
      <c r="AA4828" s="45"/>
      <c r="AB4828" s="45"/>
      <c r="AC4828" s="45"/>
      <c r="AD4828" s="45"/>
      <c r="AE4828" s="45"/>
      <c r="AF4828" s="45"/>
      <c r="AG4828" s="45"/>
      <c r="AH4828" s="34"/>
      <c r="AI4828" s="34"/>
      <c r="AJ4828" s="34"/>
      <c r="AK4828" s="34"/>
      <c r="AM4828" s="13" t="str">
        <f t="shared" si="76"/>
        <v/>
      </c>
    </row>
    <row r="4829" spans="2:39" x14ac:dyDescent="0.3">
      <c r="B4829" s="41"/>
      <c r="C4829" s="41"/>
      <c r="D4829" s="39"/>
      <c r="E4829" s="39"/>
      <c r="G4829" s="39"/>
      <c r="H4829" s="40"/>
      <c r="I4829" s="39"/>
      <c r="J4829" s="39"/>
      <c r="K4829" s="39"/>
      <c r="L4829" s="24"/>
      <c r="M4829" s="27"/>
      <c r="N4829" s="45"/>
      <c r="O4829" s="27"/>
      <c r="P4829" s="27"/>
      <c r="Q4829" s="27"/>
      <c r="R4829" s="27"/>
      <c r="S4829" s="45"/>
      <c r="T4829" s="45"/>
      <c r="U4829" s="45"/>
      <c r="V4829" s="45"/>
      <c r="W4829" s="45"/>
      <c r="X4829" s="45"/>
      <c r="Y4829" s="45"/>
      <c r="Z4829" s="45"/>
      <c r="AA4829" s="45"/>
      <c r="AB4829" s="45"/>
      <c r="AC4829" s="45"/>
      <c r="AD4829" s="45"/>
      <c r="AE4829" s="45"/>
      <c r="AF4829" s="45"/>
      <c r="AG4829" s="45"/>
      <c r="AH4829" s="34"/>
      <c r="AI4829" s="34"/>
      <c r="AJ4829" s="34"/>
      <c r="AK4829" s="34"/>
      <c r="AM4829" s="13" t="str">
        <f t="shared" si="76"/>
        <v/>
      </c>
    </row>
    <row r="4830" spans="2:39" x14ac:dyDescent="0.3">
      <c r="B4830" s="41"/>
      <c r="C4830" s="41"/>
      <c r="D4830" s="39"/>
      <c r="E4830" s="39"/>
      <c r="G4830" s="39"/>
      <c r="H4830" s="40"/>
      <c r="I4830" s="39"/>
      <c r="J4830" s="39"/>
      <c r="K4830" s="39"/>
      <c r="L4830" s="24"/>
      <c r="M4830" s="27"/>
      <c r="N4830" s="45"/>
      <c r="O4830" s="27"/>
      <c r="P4830" s="27"/>
      <c r="Q4830" s="27"/>
      <c r="R4830" s="27"/>
      <c r="S4830" s="45"/>
      <c r="T4830" s="45"/>
      <c r="U4830" s="45"/>
      <c r="V4830" s="45"/>
      <c r="W4830" s="45"/>
      <c r="X4830" s="45"/>
      <c r="Y4830" s="45"/>
      <c r="Z4830" s="45"/>
      <c r="AA4830" s="45"/>
      <c r="AB4830" s="45"/>
      <c r="AC4830" s="45"/>
      <c r="AD4830" s="45"/>
      <c r="AE4830" s="45"/>
      <c r="AF4830" s="45"/>
      <c r="AG4830" s="45"/>
      <c r="AH4830" s="34"/>
      <c r="AI4830" s="34"/>
      <c r="AJ4830" s="34"/>
      <c r="AK4830" s="34"/>
      <c r="AM4830" s="13" t="str">
        <f t="shared" si="76"/>
        <v/>
      </c>
    </row>
    <row r="4831" spans="2:39" x14ac:dyDescent="0.3">
      <c r="B4831" s="41"/>
      <c r="C4831" s="41"/>
      <c r="D4831" s="39"/>
      <c r="E4831" s="39"/>
      <c r="G4831" s="39"/>
      <c r="H4831" s="40"/>
      <c r="I4831" s="39"/>
      <c r="J4831" s="39"/>
      <c r="K4831" s="39"/>
      <c r="L4831" s="24"/>
      <c r="M4831" s="27"/>
      <c r="N4831" s="45"/>
      <c r="O4831" s="27"/>
      <c r="P4831" s="27"/>
      <c r="Q4831" s="27"/>
      <c r="R4831" s="27"/>
      <c r="S4831" s="45"/>
      <c r="T4831" s="45"/>
      <c r="U4831" s="45"/>
      <c r="V4831" s="45"/>
      <c r="W4831" s="45"/>
      <c r="X4831" s="45"/>
      <c r="Y4831" s="45"/>
      <c r="Z4831" s="45"/>
      <c r="AA4831" s="45"/>
      <c r="AB4831" s="45"/>
      <c r="AC4831" s="45"/>
      <c r="AD4831" s="45"/>
      <c r="AE4831" s="45"/>
      <c r="AF4831" s="45"/>
      <c r="AG4831" s="45"/>
      <c r="AH4831" s="34"/>
      <c r="AI4831" s="34"/>
      <c r="AJ4831" s="34"/>
      <c r="AK4831" s="34"/>
      <c r="AM4831" s="13" t="str">
        <f t="shared" si="76"/>
        <v/>
      </c>
    </row>
    <row r="4832" spans="2:39" x14ac:dyDescent="0.3">
      <c r="B4832" s="41"/>
      <c r="C4832" s="41"/>
      <c r="D4832" s="39"/>
      <c r="E4832" s="39"/>
      <c r="G4832" s="39"/>
      <c r="H4832" s="40"/>
      <c r="I4832" s="39"/>
      <c r="J4832" s="39"/>
      <c r="K4832" s="39"/>
      <c r="L4832" s="24"/>
      <c r="M4832" s="27"/>
      <c r="N4832" s="45"/>
      <c r="O4832" s="27"/>
      <c r="P4832" s="27"/>
      <c r="Q4832" s="27"/>
      <c r="R4832" s="27"/>
      <c r="S4832" s="45"/>
      <c r="T4832" s="45"/>
      <c r="U4832" s="45"/>
      <c r="V4832" s="45"/>
      <c r="W4832" s="45"/>
      <c r="X4832" s="45"/>
      <c r="Y4832" s="45"/>
      <c r="Z4832" s="45"/>
      <c r="AA4832" s="45"/>
      <c r="AB4832" s="45"/>
      <c r="AC4832" s="45"/>
      <c r="AD4832" s="45"/>
      <c r="AE4832" s="45"/>
      <c r="AF4832" s="45"/>
      <c r="AG4832" s="45"/>
      <c r="AH4832" s="34"/>
      <c r="AI4832" s="34"/>
      <c r="AJ4832" s="34"/>
      <c r="AK4832" s="34"/>
      <c r="AM4832" s="13" t="str">
        <f t="shared" si="76"/>
        <v/>
      </c>
    </row>
    <row r="4833" spans="2:39" x14ac:dyDescent="0.3">
      <c r="B4833" s="41"/>
      <c r="C4833" s="41"/>
      <c r="D4833" s="39"/>
      <c r="E4833" s="39"/>
      <c r="G4833" s="39"/>
      <c r="H4833" s="40"/>
      <c r="I4833" s="39"/>
      <c r="J4833" s="39"/>
      <c r="K4833" s="39"/>
      <c r="L4833" s="24"/>
      <c r="M4833" s="27"/>
      <c r="N4833" s="45"/>
      <c r="O4833" s="27"/>
      <c r="P4833" s="27"/>
      <c r="Q4833" s="27"/>
      <c r="R4833" s="27"/>
      <c r="S4833" s="45"/>
      <c r="T4833" s="45"/>
      <c r="U4833" s="45"/>
      <c r="V4833" s="45"/>
      <c r="W4833" s="45"/>
      <c r="X4833" s="45"/>
      <c r="Y4833" s="45"/>
      <c r="Z4833" s="45"/>
      <c r="AA4833" s="45"/>
      <c r="AB4833" s="45"/>
      <c r="AC4833" s="45"/>
      <c r="AD4833" s="45"/>
      <c r="AE4833" s="45"/>
      <c r="AF4833" s="45"/>
      <c r="AG4833" s="45"/>
      <c r="AH4833" s="34"/>
      <c r="AI4833" s="34"/>
      <c r="AJ4833" s="34"/>
      <c r="AK4833" s="34"/>
      <c r="AM4833" s="13" t="str">
        <f t="shared" si="76"/>
        <v/>
      </c>
    </row>
    <row r="4834" spans="2:39" x14ac:dyDescent="0.3">
      <c r="B4834" s="41"/>
      <c r="C4834" s="41"/>
      <c r="D4834" s="39"/>
      <c r="E4834" s="39"/>
      <c r="G4834" s="39"/>
      <c r="H4834" s="40"/>
      <c r="I4834" s="39"/>
      <c r="J4834" s="39"/>
      <c r="K4834" s="39"/>
      <c r="L4834" s="24"/>
      <c r="M4834" s="27"/>
      <c r="N4834" s="45"/>
      <c r="O4834" s="27"/>
      <c r="P4834" s="27"/>
      <c r="Q4834" s="27"/>
      <c r="R4834" s="27"/>
      <c r="S4834" s="45"/>
      <c r="T4834" s="45"/>
      <c r="U4834" s="45"/>
      <c r="V4834" s="45"/>
      <c r="W4834" s="45"/>
      <c r="X4834" s="45"/>
      <c r="Y4834" s="45"/>
      <c r="Z4834" s="45"/>
      <c r="AA4834" s="45"/>
      <c r="AB4834" s="45"/>
      <c r="AC4834" s="45"/>
      <c r="AD4834" s="45"/>
      <c r="AE4834" s="45"/>
      <c r="AF4834" s="45"/>
      <c r="AG4834" s="45"/>
      <c r="AH4834" s="34"/>
      <c r="AI4834" s="34"/>
      <c r="AJ4834" s="34"/>
      <c r="AK4834" s="34"/>
      <c r="AM4834" s="13" t="str">
        <f t="shared" si="76"/>
        <v/>
      </c>
    </row>
    <row r="4835" spans="2:39" x14ac:dyDescent="0.3">
      <c r="B4835" s="41"/>
      <c r="C4835" s="41"/>
      <c r="D4835" s="39"/>
      <c r="E4835" s="39"/>
      <c r="G4835" s="39"/>
      <c r="H4835" s="40"/>
      <c r="I4835" s="39"/>
      <c r="J4835" s="39"/>
      <c r="K4835" s="39"/>
      <c r="L4835" s="24"/>
      <c r="M4835" s="27"/>
      <c r="N4835" s="45"/>
      <c r="O4835" s="27"/>
      <c r="P4835" s="27"/>
      <c r="Q4835" s="27"/>
      <c r="R4835" s="27"/>
      <c r="S4835" s="45"/>
      <c r="T4835" s="45"/>
      <c r="U4835" s="45"/>
      <c r="V4835" s="45"/>
      <c r="W4835" s="45"/>
      <c r="X4835" s="45"/>
      <c r="Y4835" s="45"/>
      <c r="Z4835" s="45"/>
      <c r="AA4835" s="45"/>
      <c r="AB4835" s="45"/>
      <c r="AC4835" s="45"/>
      <c r="AD4835" s="45"/>
      <c r="AE4835" s="45"/>
      <c r="AF4835" s="45"/>
      <c r="AG4835" s="45"/>
      <c r="AH4835" s="34"/>
      <c r="AI4835" s="34"/>
      <c r="AJ4835" s="34"/>
      <c r="AK4835" s="34"/>
      <c r="AM4835" s="13" t="str">
        <f t="shared" si="76"/>
        <v/>
      </c>
    </row>
    <row r="4836" spans="2:39" x14ac:dyDescent="0.3">
      <c r="B4836" s="41"/>
      <c r="C4836" s="41"/>
      <c r="D4836" s="39"/>
      <c r="E4836" s="39"/>
      <c r="G4836" s="39"/>
      <c r="H4836" s="40"/>
      <c r="I4836" s="39"/>
      <c r="J4836" s="39"/>
      <c r="K4836" s="39"/>
      <c r="L4836" s="24"/>
      <c r="M4836" s="27"/>
      <c r="N4836" s="45"/>
      <c r="O4836" s="27"/>
      <c r="P4836" s="27"/>
      <c r="Q4836" s="27"/>
      <c r="R4836" s="27"/>
      <c r="S4836" s="45"/>
      <c r="T4836" s="45"/>
      <c r="U4836" s="45"/>
      <c r="V4836" s="45"/>
      <c r="W4836" s="45"/>
      <c r="X4836" s="45"/>
      <c r="Y4836" s="45"/>
      <c r="Z4836" s="45"/>
      <c r="AA4836" s="45"/>
      <c r="AB4836" s="45"/>
      <c r="AC4836" s="45"/>
      <c r="AD4836" s="45"/>
      <c r="AE4836" s="45"/>
      <c r="AF4836" s="45"/>
      <c r="AG4836" s="45"/>
      <c r="AH4836" s="34"/>
      <c r="AI4836" s="34"/>
      <c r="AJ4836" s="34"/>
      <c r="AK4836" s="34"/>
      <c r="AM4836" s="13" t="str">
        <f t="shared" si="76"/>
        <v/>
      </c>
    </row>
    <row r="4837" spans="2:39" x14ac:dyDescent="0.3">
      <c r="B4837" s="41"/>
      <c r="C4837" s="41"/>
      <c r="D4837" s="39"/>
      <c r="E4837" s="39"/>
      <c r="G4837" s="39"/>
      <c r="H4837" s="40"/>
      <c r="I4837" s="39"/>
      <c r="J4837" s="39"/>
      <c r="K4837" s="39"/>
      <c r="L4837" s="24"/>
      <c r="M4837" s="27"/>
      <c r="N4837" s="45"/>
      <c r="O4837" s="27"/>
      <c r="P4837" s="27"/>
      <c r="Q4837" s="27"/>
      <c r="R4837" s="27"/>
      <c r="S4837" s="45"/>
      <c r="T4837" s="45"/>
      <c r="U4837" s="45"/>
      <c r="V4837" s="45"/>
      <c r="W4837" s="45"/>
      <c r="X4837" s="45"/>
      <c r="Y4837" s="45"/>
      <c r="Z4837" s="45"/>
      <c r="AA4837" s="45"/>
      <c r="AB4837" s="45"/>
      <c r="AC4837" s="45"/>
      <c r="AD4837" s="45"/>
      <c r="AE4837" s="45"/>
      <c r="AF4837" s="45"/>
      <c r="AG4837" s="45"/>
      <c r="AH4837" s="34"/>
      <c r="AI4837" s="34"/>
      <c r="AJ4837" s="34"/>
      <c r="AK4837" s="34"/>
      <c r="AM4837" s="13" t="str">
        <f t="shared" si="76"/>
        <v/>
      </c>
    </row>
    <row r="4838" spans="2:39" x14ac:dyDescent="0.3">
      <c r="B4838" s="41"/>
      <c r="C4838" s="41"/>
      <c r="D4838" s="39"/>
      <c r="E4838" s="39"/>
      <c r="G4838" s="39"/>
      <c r="H4838" s="40"/>
      <c r="I4838" s="39"/>
      <c r="J4838" s="39"/>
      <c r="K4838" s="39"/>
      <c r="L4838" s="24"/>
      <c r="M4838" s="27"/>
      <c r="N4838" s="45"/>
      <c r="O4838" s="27"/>
      <c r="P4838" s="27"/>
      <c r="Q4838" s="27"/>
      <c r="R4838" s="27"/>
      <c r="S4838" s="45"/>
      <c r="T4838" s="45"/>
      <c r="U4838" s="45"/>
      <c r="V4838" s="45"/>
      <c r="W4838" s="45"/>
      <c r="X4838" s="45"/>
      <c r="Y4838" s="45"/>
      <c r="Z4838" s="45"/>
      <c r="AA4838" s="45"/>
      <c r="AB4838" s="45"/>
      <c r="AC4838" s="45"/>
      <c r="AD4838" s="45"/>
      <c r="AE4838" s="45"/>
      <c r="AF4838" s="45"/>
      <c r="AG4838" s="45"/>
      <c r="AH4838" s="34"/>
      <c r="AI4838" s="34"/>
      <c r="AJ4838" s="34"/>
      <c r="AK4838" s="34"/>
      <c r="AM4838" s="13" t="str">
        <f t="shared" si="76"/>
        <v/>
      </c>
    </row>
    <row r="4839" spans="2:39" x14ac:dyDescent="0.3">
      <c r="B4839" s="41"/>
      <c r="C4839" s="41"/>
      <c r="D4839" s="39"/>
      <c r="E4839" s="39"/>
      <c r="G4839" s="39"/>
      <c r="H4839" s="40"/>
      <c r="I4839" s="39"/>
      <c r="J4839" s="39"/>
      <c r="K4839" s="39"/>
      <c r="L4839" s="24"/>
      <c r="M4839" s="27"/>
      <c r="N4839" s="45"/>
      <c r="O4839" s="27"/>
      <c r="P4839" s="27"/>
      <c r="Q4839" s="27"/>
      <c r="R4839" s="27"/>
      <c r="S4839" s="45"/>
      <c r="T4839" s="45"/>
      <c r="U4839" s="45"/>
      <c r="V4839" s="45"/>
      <c r="W4839" s="45"/>
      <c r="X4839" s="45"/>
      <c r="Y4839" s="45"/>
      <c r="Z4839" s="45"/>
      <c r="AA4839" s="45"/>
      <c r="AB4839" s="45"/>
      <c r="AC4839" s="45"/>
      <c r="AD4839" s="45"/>
      <c r="AE4839" s="45"/>
      <c r="AF4839" s="45"/>
      <c r="AG4839" s="45"/>
      <c r="AH4839" s="34"/>
      <c r="AI4839" s="34"/>
      <c r="AJ4839" s="34"/>
      <c r="AK4839" s="34"/>
      <c r="AM4839" s="13" t="str">
        <f t="shared" si="76"/>
        <v/>
      </c>
    </row>
    <row r="4840" spans="2:39" x14ac:dyDescent="0.3">
      <c r="B4840" s="41"/>
      <c r="C4840" s="41"/>
      <c r="D4840" s="39"/>
      <c r="E4840" s="39"/>
      <c r="G4840" s="39"/>
      <c r="H4840" s="40"/>
      <c r="I4840" s="39"/>
      <c r="J4840" s="39"/>
      <c r="K4840" s="39"/>
      <c r="L4840" s="24"/>
      <c r="M4840" s="27"/>
      <c r="N4840" s="45"/>
      <c r="O4840" s="27"/>
      <c r="P4840" s="27"/>
      <c r="Q4840" s="27"/>
      <c r="R4840" s="27"/>
      <c r="S4840" s="45"/>
      <c r="T4840" s="45"/>
      <c r="U4840" s="45"/>
      <c r="V4840" s="45"/>
      <c r="W4840" s="45"/>
      <c r="X4840" s="45"/>
      <c r="Y4840" s="45"/>
      <c r="Z4840" s="45"/>
      <c r="AA4840" s="45"/>
      <c r="AB4840" s="45"/>
      <c r="AC4840" s="45"/>
      <c r="AD4840" s="45"/>
      <c r="AE4840" s="45"/>
      <c r="AF4840" s="45"/>
      <c r="AG4840" s="45"/>
      <c r="AH4840" s="34"/>
      <c r="AI4840" s="34"/>
      <c r="AJ4840" s="34"/>
      <c r="AK4840" s="34"/>
      <c r="AM4840" s="13" t="str">
        <f t="shared" si="76"/>
        <v/>
      </c>
    </row>
    <row r="4841" spans="2:39" x14ac:dyDescent="0.3">
      <c r="B4841" s="41"/>
      <c r="C4841" s="41"/>
      <c r="D4841" s="39"/>
      <c r="E4841" s="39"/>
      <c r="G4841" s="39"/>
      <c r="H4841" s="40"/>
      <c r="I4841" s="39"/>
      <c r="J4841" s="39"/>
      <c r="K4841" s="39"/>
      <c r="L4841" s="24"/>
      <c r="M4841" s="27"/>
      <c r="N4841" s="45"/>
      <c r="O4841" s="27"/>
      <c r="P4841" s="27"/>
      <c r="Q4841" s="27"/>
      <c r="R4841" s="27"/>
      <c r="S4841" s="45"/>
      <c r="T4841" s="45"/>
      <c r="U4841" s="45"/>
      <c r="V4841" s="45"/>
      <c r="W4841" s="45"/>
      <c r="X4841" s="45"/>
      <c r="Y4841" s="45"/>
      <c r="Z4841" s="45"/>
      <c r="AA4841" s="45"/>
      <c r="AB4841" s="45"/>
      <c r="AC4841" s="45"/>
      <c r="AD4841" s="45"/>
      <c r="AE4841" s="45"/>
      <c r="AF4841" s="45"/>
      <c r="AG4841" s="45"/>
      <c r="AH4841" s="34"/>
      <c r="AI4841" s="34"/>
      <c r="AJ4841" s="34"/>
      <c r="AK4841" s="34"/>
      <c r="AM4841" s="13" t="str">
        <f t="shared" si="76"/>
        <v/>
      </c>
    </row>
    <row r="4842" spans="2:39" x14ac:dyDescent="0.3">
      <c r="B4842" s="41"/>
      <c r="C4842" s="41"/>
      <c r="D4842" s="39"/>
      <c r="E4842" s="39"/>
      <c r="G4842" s="39"/>
      <c r="H4842" s="40"/>
      <c r="I4842" s="39"/>
      <c r="J4842" s="39"/>
      <c r="K4842" s="39"/>
      <c r="L4842" s="24"/>
      <c r="M4842" s="27"/>
      <c r="N4842" s="45"/>
      <c r="O4842" s="27"/>
      <c r="P4842" s="27"/>
      <c r="Q4842" s="27"/>
      <c r="R4842" s="27"/>
      <c r="S4842" s="45"/>
      <c r="T4842" s="45"/>
      <c r="U4842" s="45"/>
      <c r="V4842" s="45"/>
      <c r="W4842" s="45"/>
      <c r="X4842" s="45"/>
      <c r="Y4842" s="45"/>
      <c r="Z4842" s="45"/>
      <c r="AA4842" s="45"/>
      <c r="AB4842" s="45"/>
      <c r="AC4842" s="45"/>
      <c r="AD4842" s="45"/>
      <c r="AE4842" s="45"/>
      <c r="AF4842" s="45"/>
      <c r="AG4842" s="45"/>
      <c r="AH4842" s="34"/>
      <c r="AI4842" s="34"/>
      <c r="AJ4842" s="34"/>
      <c r="AK4842" s="34"/>
      <c r="AM4842" s="13" t="str">
        <f t="shared" si="76"/>
        <v/>
      </c>
    </row>
    <row r="4843" spans="2:39" x14ac:dyDescent="0.3">
      <c r="B4843" s="41"/>
      <c r="C4843" s="41"/>
      <c r="D4843" s="39"/>
      <c r="E4843" s="39"/>
      <c r="G4843" s="39"/>
      <c r="H4843" s="40"/>
      <c r="I4843" s="39"/>
      <c r="J4843" s="39"/>
      <c r="K4843" s="39"/>
      <c r="L4843" s="24"/>
      <c r="M4843" s="27"/>
      <c r="N4843" s="45"/>
      <c r="O4843" s="27"/>
      <c r="P4843" s="27"/>
      <c r="Q4843" s="27"/>
      <c r="R4843" s="27"/>
      <c r="S4843" s="45"/>
      <c r="T4843" s="45"/>
      <c r="U4843" s="45"/>
      <c r="V4843" s="45"/>
      <c r="W4843" s="45"/>
      <c r="X4843" s="45"/>
      <c r="Y4843" s="45"/>
      <c r="Z4843" s="45"/>
      <c r="AA4843" s="45"/>
      <c r="AB4843" s="45"/>
      <c r="AC4843" s="45"/>
      <c r="AD4843" s="45"/>
      <c r="AE4843" s="45"/>
      <c r="AF4843" s="45"/>
      <c r="AG4843" s="45"/>
      <c r="AH4843" s="34"/>
      <c r="AI4843" s="34"/>
      <c r="AJ4843" s="34"/>
      <c r="AK4843" s="34"/>
      <c r="AM4843" s="13" t="str">
        <f t="shared" si="76"/>
        <v/>
      </c>
    </row>
    <row r="4844" spans="2:39" x14ac:dyDescent="0.3">
      <c r="B4844" s="41"/>
      <c r="C4844" s="41"/>
      <c r="D4844" s="39"/>
      <c r="E4844" s="39"/>
      <c r="G4844" s="39"/>
      <c r="H4844" s="40"/>
      <c r="I4844" s="39"/>
      <c r="J4844" s="39"/>
      <c r="K4844" s="39"/>
      <c r="L4844" s="24"/>
      <c r="M4844" s="27"/>
      <c r="N4844" s="45"/>
      <c r="O4844" s="27"/>
      <c r="P4844" s="27"/>
      <c r="Q4844" s="27"/>
      <c r="R4844" s="27"/>
      <c r="S4844" s="45"/>
      <c r="T4844" s="45"/>
      <c r="U4844" s="45"/>
      <c r="V4844" s="45"/>
      <c r="W4844" s="45"/>
      <c r="X4844" s="45"/>
      <c r="Y4844" s="45"/>
      <c r="Z4844" s="45"/>
      <c r="AA4844" s="45"/>
      <c r="AB4844" s="45"/>
      <c r="AC4844" s="45"/>
      <c r="AD4844" s="45"/>
      <c r="AE4844" s="45"/>
      <c r="AF4844" s="45"/>
      <c r="AG4844" s="45"/>
      <c r="AH4844" s="34"/>
      <c r="AI4844" s="34"/>
      <c r="AJ4844" s="34"/>
      <c r="AK4844" s="34"/>
      <c r="AM4844" s="13" t="str">
        <f t="shared" si="76"/>
        <v/>
      </c>
    </row>
    <row r="4845" spans="2:39" x14ac:dyDescent="0.3">
      <c r="B4845" s="41"/>
      <c r="C4845" s="41"/>
      <c r="D4845" s="39"/>
      <c r="E4845" s="39"/>
      <c r="G4845" s="39"/>
      <c r="H4845" s="40"/>
      <c r="I4845" s="39"/>
      <c r="J4845" s="39"/>
      <c r="K4845" s="39"/>
      <c r="L4845" s="24"/>
      <c r="M4845" s="27"/>
      <c r="N4845" s="45"/>
      <c r="O4845" s="27"/>
      <c r="P4845" s="27"/>
      <c r="Q4845" s="27"/>
      <c r="R4845" s="27"/>
      <c r="S4845" s="45"/>
      <c r="T4845" s="45"/>
      <c r="U4845" s="45"/>
      <c r="V4845" s="45"/>
      <c r="W4845" s="45"/>
      <c r="X4845" s="45"/>
      <c r="Y4845" s="45"/>
      <c r="Z4845" s="45"/>
      <c r="AA4845" s="45"/>
      <c r="AB4845" s="45"/>
      <c r="AC4845" s="45"/>
      <c r="AD4845" s="45"/>
      <c r="AE4845" s="45"/>
      <c r="AF4845" s="45"/>
      <c r="AG4845" s="45"/>
      <c r="AH4845" s="34"/>
      <c r="AI4845" s="34"/>
      <c r="AJ4845" s="34"/>
      <c r="AK4845" s="34"/>
      <c r="AM4845" s="13" t="str">
        <f t="shared" si="76"/>
        <v/>
      </c>
    </row>
    <row r="4846" spans="2:39" x14ac:dyDescent="0.3">
      <c r="B4846" s="41"/>
      <c r="C4846" s="41"/>
      <c r="D4846" s="39"/>
      <c r="E4846" s="39"/>
      <c r="G4846" s="39"/>
      <c r="H4846" s="40"/>
      <c r="I4846" s="39"/>
      <c r="J4846" s="39"/>
      <c r="K4846" s="39"/>
      <c r="L4846" s="24"/>
      <c r="M4846" s="27"/>
      <c r="N4846" s="45"/>
      <c r="O4846" s="27"/>
      <c r="P4846" s="27"/>
      <c r="Q4846" s="27"/>
      <c r="R4846" s="27"/>
      <c r="S4846" s="45"/>
      <c r="T4846" s="45"/>
      <c r="U4846" s="45"/>
      <c r="V4846" s="45"/>
      <c r="W4846" s="45"/>
      <c r="X4846" s="45"/>
      <c r="Y4846" s="45"/>
      <c r="Z4846" s="45"/>
      <c r="AA4846" s="45"/>
      <c r="AB4846" s="45"/>
      <c r="AC4846" s="45"/>
      <c r="AD4846" s="45"/>
      <c r="AE4846" s="45"/>
      <c r="AF4846" s="45"/>
      <c r="AG4846" s="45"/>
      <c r="AH4846" s="34"/>
      <c r="AI4846" s="34"/>
      <c r="AJ4846" s="34"/>
      <c r="AK4846" s="34"/>
      <c r="AM4846" s="13" t="str">
        <f t="shared" si="76"/>
        <v/>
      </c>
    </row>
    <row r="4847" spans="2:39" x14ac:dyDescent="0.3">
      <c r="B4847" s="41"/>
      <c r="C4847" s="41"/>
      <c r="D4847" s="39"/>
      <c r="E4847" s="39"/>
      <c r="G4847" s="39"/>
      <c r="H4847" s="40"/>
      <c r="I4847" s="39"/>
      <c r="J4847" s="39"/>
      <c r="K4847" s="39"/>
      <c r="L4847" s="24"/>
      <c r="M4847" s="27"/>
      <c r="N4847" s="45"/>
      <c r="O4847" s="27"/>
      <c r="P4847" s="27"/>
      <c r="Q4847" s="27"/>
      <c r="R4847" s="27"/>
      <c r="S4847" s="45"/>
      <c r="T4847" s="45"/>
      <c r="U4847" s="45"/>
      <c r="V4847" s="45"/>
      <c r="W4847" s="45"/>
      <c r="X4847" s="45"/>
      <c r="Y4847" s="45"/>
      <c r="Z4847" s="45"/>
      <c r="AA4847" s="45"/>
      <c r="AB4847" s="45"/>
      <c r="AC4847" s="45"/>
      <c r="AD4847" s="45"/>
      <c r="AE4847" s="45"/>
      <c r="AF4847" s="45"/>
      <c r="AG4847" s="45"/>
      <c r="AH4847" s="34"/>
      <c r="AI4847" s="34"/>
      <c r="AJ4847" s="34"/>
      <c r="AK4847" s="34"/>
      <c r="AM4847" s="13" t="str">
        <f t="shared" si="76"/>
        <v/>
      </c>
    </row>
    <row r="4848" spans="2:39" x14ac:dyDescent="0.3">
      <c r="B4848" s="41"/>
      <c r="C4848" s="41"/>
      <c r="D4848" s="39"/>
      <c r="E4848" s="39"/>
      <c r="G4848" s="39"/>
      <c r="H4848" s="40"/>
      <c r="I4848" s="39"/>
      <c r="J4848" s="39"/>
      <c r="K4848" s="39"/>
      <c r="L4848" s="24"/>
      <c r="M4848" s="27"/>
      <c r="N4848" s="45"/>
      <c r="O4848" s="27"/>
      <c r="P4848" s="27"/>
      <c r="Q4848" s="27"/>
      <c r="R4848" s="27"/>
      <c r="S4848" s="45"/>
      <c r="T4848" s="45"/>
      <c r="U4848" s="45"/>
      <c r="V4848" s="45"/>
      <c r="W4848" s="45"/>
      <c r="X4848" s="45"/>
      <c r="Y4848" s="45"/>
      <c r="Z4848" s="45"/>
      <c r="AA4848" s="45"/>
      <c r="AB4848" s="45"/>
      <c r="AC4848" s="45"/>
      <c r="AD4848" s="45"/>
      <c r="AE4848" s="45"/>
      <c r="AF4848" s="45"/>
      <c r="AG4848" s="45"/>
      <c r="AH4848" s="34"/>
      <c r="AI4848" s="34"/>
      <c r="AJ4848" s="34"/>
      <c r="AK4848" s="34"/>
      <c r="AM4848" s="13" t="str">
        <f t="shared" si="76"/>
        <v/>
      </c>
    </row>
    <row r="4849" spans="2:39" x14ac:dyDescent="0.3">
      <c r="B4849" s="41"/>
      <c r="C4849" s="41"/>
      <c r="D4849" s="39"/>
      <c r="E4849" s="39"/>
      <c r="G4849" s="39"/>
      <c r="H4849" s="40"/>
      <c r="I4849" s="39"/>
      <c r="J4849" s="39"/>
      <c r="K4849" s="39"/>
      <c r="L4849" s="24"/>
      <c r="M4849" s="27"/>
      <c r="N4849" s="45"/>
      <c r="O4849" s="27"/>
      <c r="P4849" s="27"/>
      <c r="Q4849" s="27"/>
      <c r="R4849" s="27"/>
      <c r="S4849" s="45"/>
      <c r="T4849" s="45"/>
      <c r="U4849" s="45"/>
      <c r="V4849" s="45"/>
      <c r="W4849" s="45"/>
      <c r="X4849" s="45"/>
      <c r="Y4849" s="45"/>
      <c r="Z4849" s="45"/>
      <c r="AA4849" s="45"/>
      <c r="AB4849" s="45"/>
      <c r="AC4849" s="45"/>
      <c r="AD4849" s="45"/>
      <c r="AE4849" s="45"/>
      <c r="AF4849" s="45"/>
      <c r="AG4849" s="45"/>
      <c r="AH4849" s="34"/>
      <c r="AI4849" s="34"/>
      <c r="AJ4849" s="34"/>
      <c r="AK4849" s="34"/>
      <c r="AM4849" s="13" t="str">
        <f t="shared" si="76"/>
        <v/>
      </c>
    </row>
    <row r="4850" spans="2:39" x14ac:dyDescent="0.3">
      <c r="B4850" s="41"/>
      <c r="C4850" s="41"/>
      <c r="D4850" s="39"/>
      <c r="E4850" s="39"/>
      <c r="G4850" s="39"/>
      <c r="H4850" s="40"/>
      <c r="I4850" s="39"/>
      <c r="J4850" s="39"/>
      <c r="K4850" s="39"/>
      <c r="L4850" s="24"/>
      <c r="M4850" s="27"/>
      <c r="N4850" s="45"/>
      <c r="O4850" s="27"/>
      <c r="P4850" s="27"/>
      <c r="Q4850" s="27"/>
      <c r="R4850" s="27"/>
      <c r="S4850" s="45"/>
      <c r="T4850" s="45"/>
      <c r="U4850" s="45"/>
      <c r="V4850" s="45"/>
      <c r="W4850" s="45"/>
      <c r="X4850" s="45"/>
      <c r="Y4850" s="45"/>
      <c r="Z4850" s="45"/>
      <c r="AA4850" s="45"/>
      <c r="AB4850" s="45"/>
      <c r="AC4850" s="45"/>
      <c r="AD4850" s="45"/>
      <c r="AE4850" s="45"/>
      <c r="AF4850" s="45"/>
      <c r="AG4850" s="45"/>
      <c r="AH4850" s="34"/>
      <c r="AI4850" s="34"/>
      <c r="AJ4850" s="34"/>
      <c r="AK4850" s="34"/>
      <c r="AM4850" s="13" t="str">
        <f t="shared" si="76"/>
        <v/>
      </c>
    </row>
    <row r="4851" spans="2:39" x14ac:dyDescent="0.3">
      <c r="B4851" s="41"/>
      <c r="C4851" s="41"/>
      <c r="D4851" s="39"/>
      <c r="E4851" s="39"/>
      <c r="G4851" s="39"/>
      <c r="H4851" s="40"/>
      <c r="I4851" s="39"/>
      <c r="J4851" s="39"/>
      <c r="K4851" s="39"/>
      <c r="L4851" s="24"/>
      <c r="M4851" s="27"/>
      <c r="N4851" s="45"/>
      <c r="O4851" s="27"/>
      <c r="P4851" s="27"/>
      <c r="Q4851" s="27"/>
      <c r="R4851" s="27"/>
      <c r="S4851" s="45"/>
      <c r="T4851" s="45"/>
      <c r="U4851" s="45"/>
      <c r="V4851" s="45"/>
      <c r="W4851" s="45"/>
      <c r="X4851" s="45"/>
      <c r="Y4851" s="45"/>
      <c r="Z4851" s="45"/>
      <c r="AA4851" s="45"/>
      <c r="AB4851" s="45"/>
      <c r="AC4851" s="45"/>
      <c r="AD4851" s="45"/>
      <c r="AE4851" s="45"/>
      <c r="AF4851" s="45"/>
      <c r="AG4851" s="45"/>
      <c r="AH4851" s="34"/>
      <c r="AI4851" s="34"/>
      <c r="AJ4851" s="34"/>
      <c r="AK4851" s="34"/>
      <c r="AM4851" s="13" t="str">
        <f t="shared" si="76"/>
        <v/>
      </c>
    </row>
    <row r="4852" spans="2:39" x14ac:dyDescent="0.3">
      <c r="B4852" s="41"/>
      <c r="C4852" s="41"/>
      <c r="D4852" s="39"/>
      <c r="E4852" s="39"/>
      <c r="G4852" s="39"/>
      <c r="H4852" s="40"/>
      <c r="I4852" s="39"/>
      <c r="J4852" s="39"/>
      <c r="K4852" s="39"/>
      <c r="L4852" s="24"/>
      <c r="M4852" s="27"/>
      <c r="N4852" s="45"/>
      <c r="O4852" s="27"/>
      <c r="P4852" s="27"/>
      <c r="Q4852" s="27"/>
      <c r="R4852" s="27"/>
      <c r="S4852" s="45"/>
      <c r="T4852" s="45"/>
      <c r="U4852" s="45"/>
      <c r="V4852" s="45"/>
      <c r="W4852" s="45"/>
      <c r="X4852" s="45"/>
      <c r="Y4852" s="45"/>
      <c r="Z4852" s="45"/>
      <c r="AA4852" s="45"/>
      <c r="AB4852" s="45"/>
      <c r="AC4852" s="45"/>
      <c r="AD4852" s="45"/>
      <c r="AE4852" s="45"/>
      <c r="AF4852" s="45"/>
      <c r="AG4852" s="45"/>
      <c r="AH4852" s="34"/>
      <c r="AI4852" s="34"/>
      <c r="AJ4852" s="34"/>
      <c r="AK4852" s="34"/>
      <c r="AM4852" s="13" t="str">
        <f t="shared" si="76"/>
        <v/>
      </c>
    </row>
    <row r="4853" spans="2:39" x14ac:dyDescent="0.3">
      <c r="B4853" s="41"/>
      <c r="C4853" s="41"/>
      <c r="D4853" s="39"/>
      <c r="E4853" s="39"/>
      <c r="G4853" s="39"/>
      <c r="H4853" s="40"/>
      <c r="I4853" s="39"/>
      <c r="J4853" s="39"/>
      <c r="K4853" s="39"/>
      <c r="L4853" s="24"/>
      <c r="M4853" s="27"/>
      <c r="N4853" s="45"/>
      <c r="O4853" s="27"/>
      <c r="P4853" s="27"/>
      <c r="Q4853" s="27"/>
      <c r="R4853" s="27"/>
      <c r="S4853" s="45"/>
      <c r="T4853" s="45"/>
      <c r="U4853" s="45"/>
      <c r="V4853" s="45"/>
      <c r="W4853" s="45"/>
      <c r="X4853" s="45"/>
      <c r="Y4853" s="45"/>
      <c r="Z4853" s="45"/>
      <c r="AA4853" s="45"/>
      <c r="AB4853" s="45"/>
      <c r="AC4853" s="45"/>
      <c r="AD4853" s="45"/>
      <c r="AE4853" s="45"/>
      <c r="AF4853" s="45"/>
      <c r="AG4853" s="45"/>
      <c r="AH4853" s="34"/>
      <c r="AI4853" s="34"/>
      <c r="AJ4853" s="34"/>
      <c r="AK4853" s="34"/>
      <c r="AM4853" s="13" t="str">
        <f t="shared" si="76"/>
        <v/>
      </c>
    </row>
    <row r="4854" spans="2:39" x14ac:dyDescent="0.3">
      <c r="B4854" s="41"/>
      <c r="C4854" s="41"/>
      <c r="D4854" s="39"/>
      <c r="E4854" s="39"/>
      <c r="G4854" s="39"/>
      <c r="H4854" s="40"/>
      <c r="I4854" s="39"/>
      <c r="J4854" s="39"/>
      <c r="K4854" s="39"/>
      <c r="L4854" s="24"/>
      <c r="M4854" s="27"/>
      <c r="N4854" s="45"/>
      <c r="O4854" s="27"/>
      <c r="P4854" s="27"/>
      <c r="Q4854" s="27"/>
      <c r="R4854" s="27"/>
      <c r="S4854" s="45"/>
      <c r="T4854" s="45"/>
      <c r="U4854" s="45"/>
      <c r="V4854" s="45"/>
      <c r="W4854" s="45"/>
      <c r="X4854" s="45"/>
      <c r="Y4854" s="45"/>
      <c r="Z4854" s="45"/>
      <c r="AA4854" s="45"/>
      <c r="AB4854" s="45"/>
      <c r="AC4854" s="45"/>
      <c r="AD4854" s="45"/>
      <c r="AE4854" s="45"/>
      <c r="AF4854" s="45"/>
      <c r="AG4854" s="45"/>
      <c r="AH4854" s="34"/>
      <c r="AI4854" s="34"/>
      <c r="AJ4854" s="34"/>
      <c r="AK4854" s="34"/>
      <c r="AM4854" s="13" t="str">
        <f t="shared" si="76"/>
        <v/>
      </c>
    </row>
    <row r="4855" spans="2:39" x14ac:dyDescent="0.3">
      <c r="B4855" s="41"/>
      <c r="C4855" s="41"/>
      <c r="D4855" s="39"/>
      <c r="E4855" s="39"/>
      <c r="G4855" s="39"/>
      <c r="H4855" s="40"/>
      <c r="I4855" s="39"/>
      <c r="J4855" s="39"/>
      <c r="K4855" s="39"/>
      <c r="L4855" s="24"/>
      <c r="M4855" s="27"/>
      <c r="N4855" s="45"/>
      <c r="O4855" s="27"/>
      <c r="P4855" s="27"/>
      <c r="Q4855" s="27"/>
      <c r="R4855" s="27"/>
      <c r="S4855" s="45"/>
      <c r="T4855" s="45"/>
      <c r="U4855" s="45"/>
      <c r="V4855" s="45"/>
      <c r="W4855" s="45"/>
      <c r="X4855" s="45"/>
      <c r="Y4855" s="45"/>
      <c r="Z4855" s="45"/>
      <c r="AA4855" s="45"/>
      <c r="AB4855" s="45"/>
      <c r="AC4855" s="45"/>
      <c r="AD4855" s="45"/>
      <c r="AE4855" s="45"/>
      <c r="AF4855" s="45"/>
      <c r="AG4855" s="45"/>
      <c r="AH4855" s="34"/>
      <c r="AI4855" s="34"/>
      <c r="AJ4855" s="34"/>
      <c r="AK4855" s="34"/>
      <c r="AM4855" s="13" t="str">
        <f t="shared" si="76"/>
        <v/>
      </c>
    </row>
    <row r="4856" spans="2:39" x14ac:dyDescent="0.3">
      <c r="B4856" s="41"/>
      <c r="C4856" s="41"/>
      <c r="D4856" s="39"/>
      <c r="E4856" s="39"/>
      <c r="G4856" s="39"/>
      <c r="H4856" s="40"/>
      <c r="I4856" s="39"/>
      <c r="J4856" s="39"/>
      <c r="K4856" s="39"/>
      <c r="L4856" s="24"/>
      <c r="M4856" s="27"/>
      <c r="N4856" s="45"/>
      <c r="O4856" s="27"/>
      <c r="P4856" s="27"/>
      <c r="Q4856" s="27"/>
      <c r="R4856" s="27"/>
      <c r="S4856" s="45"/>
      <c r="T4856" s="45"/>
      <c r="U4856" s="45"/>
      <c r="V4856" s="45"/>
      <c r="W4856" s="45"/>
      <c r="X4856" s="45"/>
      <c r="Y4856" s="45"/>
      <c r="Z4856" s="45"/>
      <c r="AA4856" s="45"/>
      <c r="AB4856" s="45"/>
      <c r="AC4856" s="45"/>
      <c r="AD4856" s="45"/>
      <c r="AE4856" s="45"/>
      <c r="AF4856" s="45"/>
      <c r="AG4856" s="45"/>
      <c r="AH4856" s="34"/>
      <c r="AI4856" s="34"/>
      <c r="AJ4856" s="34"/>
      <c r="AK4856" s="34"/>
      <c r="AM4856" s="13" t="str">
        <f t="shared" si="76"/>
        <v/>
      </c>
    </row>
    <row r="4857" spans="2:39" x14ac:dyDescent="0.3">
      <c r="B4857" s="41"/>
      <c r="C4857" s="41"/>
      <c r="D4857" s="39"/>
      <c r="E4857" s="39"/>
      <c r="G4857" s="39"/>
      <c r="H4857" s="40"/>
      <c r="I4857" s="39"/>
      <c r="J4857" s="39"/>
      <c r="K4857" s="39"/>
      <c r="L4857" s="24"/>
      <c r="M4857" s="27"/>
      <c r="N4857" s="45"/>
      <c r="O4857" s="27"/>
      <c r="P4857" s="27"/>
      <c r="Q4857" s="27"/>
      <c r="R4857" s="27"/>
      <c r="S4857" s="45"/>
      <c r="T4857" s="45"/>
      <c r="U4857" s="45"/>
      <c r="V4857" s="45"/>
      <c r="W4857" s="45"/>
      <c r="X4857" s="45"/>
      <c r="Y4857" s="45"/>
      <c r="Z4857" s="45"/>
      <c r="AA4857" s="45"/>
      <c r="AB4857" s="45"/>
      <c r="AC4857" s="45"/>
      <c r="AD4857" s="45"/>
      <c r="AE4857" s="45"/>
      <c r="AF4857" s="45"/>
      <c r="AG4857" s="45"/>
      <c r="AH4857" s="34"/>
      <c r="AI4857" s="34"/>
      <c r="AJ4857" s="34"/>
      <c r="AK4857" s="34"/>
      <c r="AM4857" s="13" t="str">
        <f t="shared" si="76"/>
        <v/>
      </c>
    </row>
    <row r="4858" spans="2:39" x14ac:dyDescent="0.3">
      <c r="B4858" s="41"/>
      <c r="C4858" s="41"/>
      <c r="D4858" s="39"/>
      <c r="E4858" s="39"/>
      <c r="G4858" s="39"/>
      <c r="H4858" s="40"/>
      <c r="I4858" s="39"/>
      <c r="J4858" s="39"/>
      <c r="K4858" s="39"/>
      <c r="L4858" s="24"/>
      <c r="M4858" s="27"/>
      <c r="N4858" s="45"/>
      <c r="O4858" s="27"/>
      <c r="P4858" s="27"/>
      <c r="Q4858" s="27"/>
      <c r="R4858" s="27"/>
      <c r="S4858" s="45"/>
      <c r="T4858" s="45"/>
      <c r="U4858" s="45"/>
      <c r="V4858" s="45"/>
      <c r="W4858" s="45"/>
      <c r="X4858" s="45"/>
      <c r="Y4858" s="45"/>
      <c r="Z4858" s="45"/>
      <c r="AA4858" s="45"/>
      <c r="AB4858" s="45"/>
      <c r="AC4858" s="45"/>
      <c r="AD4858" s="45"/>
      <c r="AE4858" s="45"/>
      <c r="AF4858" s="45"/>
      <c r="AG4858" s="45"/>
      <c r="AH4858" s="34"/>
      <c r="AI4858" s="34"/>
      <c r="AJ4858" s="34"/>
      <c r="AK4858" s="34"/>
      <c r="AM4858" s="13" t="str">
        <f t="shared" si="76"/>
        <v/>
      </c>
    </row>
    <row r="4859" spans="2:39" x14ac:dyDescent="0.3">
      <c r="B4859" s="41"/>
      <c r="C4859" s="41"/>
      <c r="D4859" s="39"/>
      <c r="E4859" s="39"/>
      <c r="G4859" s="39"/>
      <c r="H4859" s="40"/>
      <c r="I4859" s="39"/>
      <c r="J4859" s="39"/>
      <c r="K4859" s="39"/>
      <c r="L4859" s="24"/>
      <c r="M4859" s="27"/>
      <c r="N4859" s="45"/>
      <c r="O4859" s="27"/>
      <c r="P4859" s="27"/>
      <c r="Q4859" s="27"/>
      <c r="R4859" s="27"/>
      <c r="S4859" s="45"/>
      <c r="T4859" s="45"/>
      <c r="U4859" s="45"/>
      <c r="V4859" s="45"/>
      <c r="W4859" s="45"/>
      <c r="X4859" s="45"/>
      <c r="Y4859" s="45"/>
      <c r="Z4859" s="45"/>
      <c r="AA4859" s="45"/>
      <c r="AB4859" s="45"/>
      <c r="AC4859" s="45"/>
      <c r="AD4859" s="45"/>
      <c r="AE4859" s="45"/>
      <c r="AF4859" s="45"/>
      <c r="AG4859" s="45"/>
      <c r="AH4859" s="34"/>
      <c r="AI4859" s="34"/>
      <c r="AJ4859" s="34"/>
      <c r="AK4859" s="34"/>
      <c r="AM4859" s="13" t="str">
        <f t="shared" si="76"/>
        <v/>
      </c>
    </row>
    <row r="4860" spans="2:39" x14ac:dyDescent="0.3">
      <c r="B4860" s="41"/>
      <c r="C4860" s="41"/>
      <c r="D4860" s="39"/>
      <c r="E4860" s="39"/>
      <c r="G4860" s="39"/>
      <c r="H4860" s="40"/>
      <c r="I4860" s="39"/>
      <c r="J4860" s="39"/>
      <c r="K4860" s="39"/>
      <c r="L4860" s="24"/>
      <c r="M4860" s="27"/>
      <c r="N4860" s="45"/>
      <c r="O4860" s="27"/>
      <c r="P4860" s="27"/>
      <c r="Q4860" s="27"/>
      <c r="R4860" s="27"/>
      <c r="S4860" s="45"/>
      <c r="T4860" s="45"/>
      <c r="U4860" s="45"/>
      <c r="V4860" s="45"/>
      <c r="W4860" s="45"/>
      <c r="X4860" s="45"/>
      <c r="Y4860" s="45"/>
      <c r="Z4860" s="45"/>
      <c r="AA4860" s="45"/>
      <c r="AB4860" s="45"/>
      <c r="AC4860" s="45"/>
      <c r="AD4860" s="45"/>
      <c r="AE4860" s="45"/>
      <c r="AF4860" s="45"/>
      <c r="AG4860" s="45"/>
      <c r="AH4860" s="34"/>
      <c r="AI4860" s="34"/>
      <c r="AJ4860" s="34"/>
      <c r="AK4860" s="34"/>
      <c r="AM4860" s="13" t="str">
        <f t="shared" si="76"/>
        <v/>
      </c>
    </row>
    <row r="4861" spans="2:39" x14ac:dyDescent="0.3">
      <c r="B4861" s="41"/>
      <c r="C4861" s="41"/>
      <c r="D4861" s="39"/>
      <c r="E4861" s="39"/>
      <c r="G4861" s="39"/>
      <c r="H4861" s="40"/>
      <c r="I4861" s="39"/>
      <c r="J4861" s="39"/>
      <c r="K4861" s="39"/>
      <c r="L4861" s="24"/>
      <c r="M4861" s="27"/>
      <c r="N4861" s="45"/>
      <c r="O4861" s="27"/>
      <c r="P4861" s="27"/>
      <c r="Q4861" s="27"/>
      <c r="R4861" s="27"/>
      <c r="S4861" s="45"/>
      <c r="T4861" s="45"/>
      <c r="U4861" s="45"/>
      <c r="V4861" s="45"/>
      <c r="W4861" s="45"/>
      <c r="X4861" s="45"/>
      <c r="Y4861" s="45"/>
      <c r="Z4861" s="45"/>
      <c r="AA4861" s="45"/>
      <c r="AB4861" s="45"/>
      <c r="AC4861" s="45"/>
      <c r="AD4861" s="45"/>
      <c r="AE4861" s="45"/>
      <c r="AF4861" s="45"/>
      <c r="AG4861" s="45"/>
      <c r="AH4861" s="34"/>
      <c r="AI4861" s="34"/>
      <c r="AJ4861" s="34"/>
      <c r="AK4861" s="34"/>
      <c r="AM4861" s="13" t="str">
        <f t="shared" si="76"/>
        <v/>
      </c>
    </row>
    <row r="4862" spans="2:39" x14ac:dyDescent="0.3">
      <c r="B4862" s="41"/>
      <c r="C4862" s="41"/>
      <c r="D4862" s="39"/>
      <c r="E4862" s="39"/>
      <c r="G4862" s="39"/>
      <c r="H4862" s="40"/>
      <c r="I4862" s="39"/>
      <c r="J4862" s="39"/>
      <c r="K4862" s="39"/>
      <c r="L4862" s="24"/>
      <c r="M4862" s="27"/>
      <c r="N4862" s="45"/>
      <c r="O4862" s="27"/>
      <c r="P4862" s="27"/>
      <c r="Q4862" s="27"/>
      <c r="R4862" s="27"/>
      <c r="S4862" s="45"/>
      <c r="T4862" s="45"/>
      <c r="U4862" s="45"/>
      <c r="V4862" s="45"/>
      <c r="W4862" s="45"/>
      <c r="X4862" s="45"/>
      <c r="Y4862" s="45"/>
      <c r="Z4862" s="45"/>
      <c r="AA4862" s="45"/>
      <c r="AB4862" s="45"/>
      <c r="AC4862" s="45"/>
      <c r="AD4862" s="45"/>
      <c r="AE4862" s="45"/>
      <c r="AF4862" s="45"/>
      <c r="AG4862" s="45"/>
      <c r="AH4862" s="34"/>
      <c r="AI4862" s="34"/>
      <c r="AJ4862" s="34"/>
      <c r="AK4862" s="34"/>
      <c r="AM4862" s="13" t="str">
        <f t="shared" si="76"/>
        <v/>
      </c>
    </row>
    <row r="4863" spans="2:39" x14ac:dyDescent="0.3">
      <c r="B4863" s="41"/>
      <c r="C4863" s="41"/>
      <c r="D4863" s="39"/>
      <c r="E4863" s="39"/>
      <c r="G4863" s="39"/>
      <c r="H4863" s="40"/>
      <c r="I4863" s="39"/>
      <c r="J4863" s="39"/>
      <c r="K4863" s="39"/>
      <c r="L4863" s="24"/>
      <c r="M4863" s="27"/>
      <c r="N4863" s="45"/>
      <c r="O4863" s="27"/>
      <c r="P4863" s="27"/>
      <c r="Q4863" s="27"/>
      <c r="R4863" s="27"/>
      <c r="S4863" s="45"/>
      <c r="T4863" s="45"/>
      <c r="U4863" s="45"/>
      <c r="V4863" s="45"/>
      <c r="W4863" s="45"/>
      <c r="X4863" s="45"/>
      <c r="Y4863" s="45"/>
      <c r="Z4863" s="45"/>
      <c r="AA4863" s="45"/>
      <c r="AB4863" s="45"/>
      <c r="AC4863" s="45"/>
      <c r="AD4863" s="45"/>
      <c r="AE4863" s="45"/>
      <c r="AF4863" s="45"/>
      <c r="AG4863" s="45"/>
      <c r="AH4863" s="34"/>
      <c r="AI4863" s="34"/>
      <c r="AJ4863" s="34"/>
      <c r="AK4863" s="34"/>
      <c r="AM4863" s="13" t="str">
        <f t="shared" si="76"/>
        <v/>
      </c>
    </row>
    <row r="4864" spans="2:39" x14ac:dyDescent="0.3">
      <c r="B4864" s="41"/>
      <c r="C4864" s="41"/>
      <c r="D4864" s="39"/>
      <c r="E4864" s="39"/>
      <c r="G4864" s="39"/>
      <c r="H4864" s="40"/>
      <c r="I4864" s="39"/>
      <c r="J4864" s="39"/>
      <c r="K4864" s="39"/>
      <c r="L4864" s="24"/>
      <c r="M4864" s="27"/>
      <c r="N4864" s="45"/>
      <c r="O4864" s="27"/>
      <c r="P4864" s="27"/>
      <c r="Q4864" s="27"/>
      <c r="R4864" s="27"/>
      <c r="S4864" s="45"/>
      <c r="T4864" s="45"/>
      <c r="U4864" s="45"/>
      <c r="V4864" s="45"/>
      <c r="W4864" s="45"/>
      <c r="X4864" s="45"/>
      <c r="Y4864" s="45"/>
      <c r="Z4864" s="45"/>
      <c r="AA4864" s="45"/>
      <c r="AB4864" s="45"/>
      <c r="AC4864" s="45"/>
      <c r="AD4864" s="45"/>
      <c r="AE4864" s="45"/>
      <c r="AF4864" s="45"/>
      <c r="AG4864" s="45"/>
      <c r="AH4864" s="34"/>
      <c r="AI4864" s="34"/>
      <c r="AJ4864" s="34"/>
      <c r="AK4864" s="34"/>
      <c r="AM4864" s="13" t="str">
        <f t="shared" si="76"/>
        <v/>
      </c>
    </row>
    <row r="4865" spans="2:39" x14ac:dyDescent="0.3">
      <c r="B4865" s="41"/>
      <c r="C4865" s="41"/>
      <c r="D4865" s="39"/>
      <c r="E4865" s="39"/>
      <c r="G4865" s="39"/>
      <c r="H4865" s="40"/>
      <c r="I4865" s="39"/>
      <c r="J4865" s="39"/>
      <c r="K4865" s="39"/>
      <c r="L4865" s="24"/>
      <c r="M4865" s="27"/>
      <c r="N4865" s="45"/>
      <c r="O4865" s="27"/>
      <c r="P4865" s="27"/>
      <c r="Q4865" s="27"/>
      <c r="R4865" s="27"/>
      <c r="S4865" s="45"/>
      <c r="T4865" s="45"/>
      <c r="U4865" s="45"/>
      <c r="V4865" s="45"/>
      <c r="W4865" s="45"/>
      <c r="X4865" s="45"/>
      <c r="Y4865" s="45"/>
      <c r="Z4865" s="45"/>
      <c r="AA4865" s="45"/>
      <c r="AB4865" s="45"/>
      <c r="AC4865" s="45"/>
      <c r="AD4865" s="45"/>
      <c r="AE4865" s="45"/>
      <c r="AF4865" s="45"/>
      <c r="AG4865" s="45"/>
      <c r="AH4865" s="34"/>
      <c r="AI4865" s="34"/>
      <c r="AJ4865" s="34"/>
      <c r="AK4865" s="34"/>
      <c r="AM4865" s="13" t="str">
        <f t="shared" si="76"/>
        <v/>
      </c>
    </row>
    <row r="4866" spans="2:39" x14ac:dyDescent="0.3">
      <c r="B4866" s="41"/>
      <c r="C4866" s="41"/>
      <c r="D4866" s="39"/>
      <c r="E4866" s="39"/>
      <c r="G4866" s="39"/>
      <c r="H4866" s="40"/>
      <c r="I4866" s="39"/>
      <c r="J4866" s="39"/>
      <c r="K4866" s="39"/>
      <c r="L4866" s="24"/>
      <c r="M4866" s="27"/>
      <c r="N4866" s="45"/>
      <c r="O4866" s="27"/>
      <c r="P4866" s="27"/>
      <c r="Q4866" s="27"/>
      <c r="R4866" s="27"/>
      <c r="S4866" s="45"/>
      <c r="T4866" s="45"/>
      <c r="U4866" s="45"/>
      <c r="V4866" s="45"/>
      <c r="W4866" s="45"/>
      <c r="X4866" s="45"/>
      <c r="Y4866" s="45"/>
      <c r="Z4866" s="45"/>
      <c r="AA4866" s="45"/>
      <c r="AB4866" s="45"/>
      <c r="AC4866" s="45"/>
      <c r="AD4866" s="45"/>
      <c r="AE4866" s="45"/>
      <c r="AF4866" s="45"/>
      <c r="AG4866" s="45"/>
      <c r="AH4866" s="34"/>
      <c r="AI4866" s="34"/>
      <c r="AJ4866" s="34"/>
      <c r="AK4866" s="34"/>
      <c r="AM4866" s="13" t="str">
        <f t="shared" si="76"/>
        <v/>
      </c>
    </row>
    <row r="4867" spans="2:39" x14ac:dyDescent="0.3">
      <c r="B4867" s="41"/>
      <c r="C4867" s="41"/>
      <c r="D4867" s="39"/>
      <c r="E4867" s="39"/>
      <c r="G4867" s="39"/>
      <c r="H4867" s="40"/>
      <c r="I4867" s="39"/>
      <c r="J4867" s="39"/>
      <c r="K4867" s="39"/>
      <c r="L4867" s="24"/>
      <c r="M4867" s="27"/>
      <c r="N4867" s="45"/>
      <c r="O4867" s="27"/>
      <c r="P4867" s="27"/>
      <c r="Q4867" s="27"/>
      <c r="R4867" s="27"/>
      <c r="S4867" s="45"/>
      <c r="T4867" s="45"/>
      <c r="U4867" s="45"/>
      <c r="V4867" s="45"/>
      <c r="W4867" s="45"/>
      <c r="X4867" s="45"/>
      <c r="Y4867" s="45"/>
      <c r="Z4867" s="45"/>
      <c r="AA4867" s="45"/>
      <c r="AB4867" s="45"/>
      <c r="AC4867" s="45"/>
      <c r="AD4867" s="45"/>
      <c r="AE4867" s="45"/>
      <c r="AF4867" s="45"/>
      <c r="AG4867" s="45"/>
      <c r="AH4867" s="34"/>
      <c r="AI4867" s="34"/>
      <c r="AJ4867" s="34"/>
      <c r="AK4867" s="34"/>
      <c r="AM4867" s="13" t="str">
        <f t="shared" si="76"/>
        <v/>
      </c>
    </row>
    <row r="4868" spans="2:39" x14ac:dyDescent="0.3">
      <c r="B4868" s="41"/>
      <c r="C4868" s="41"/>
      <c r="D4868" s="39"/>
      <c r="E4868" s="39"/>
      <c r="G4868" s="39"/>
      <c r="H4868" s="40"/>
      <c r="I4868" s="39"/>
      <c r="J4868" s="39"/>
      <c r="K4868" s="39"/>
      <c r="L4868" s="24"/>
      <c r="M4868" s="27"/>
      <c r="N4868" s="45"/>
      <c r="O4868" s="27"/>
      <c r="P4868" s="27"/>
      <c r="Q4868" s="27"/>
      <c r="R4868" s="27"/>
      <c r="S4868" s="45"/>
      <c r="T4868" s="45"/>
      <c r="U4868" s="45"/>
      <c r="V4868" s="45"/>
      <c r="W4868" s="45"/>
      <c r="X4868" s="45"/>
      <c r="Y4868" s="45"/>
      <c r="Z4868" s="45"/>
      <c r="AA4868" s="45"/>
      <c r="AB4868" s="45"/>
      <c r="AC4868" s="45"/>
      <c r="AD4868" s="45"/>
      <c r="AE4868" s="45"/>
      <c r="AF4868" s="45"/>
      <c r="AG4868" s="45"/>
      <c r="AH4868" s="34"/>
      <c r="AI4868" s="34"/>
      <c r="AJ4868" s="34"/>
      <c r="AK4868" s="34"/>
      <c r="AM4868" s="13" t="str">
        <f t="shared" ref="AM4868:AM4922" si="77">_xlfn.CONCAT(A4868,F4868)</f>
        <v/>
      </c>
    </row>
    <row r="4869" spans="2:39" x14ac:dyDescent="0.3">
      <c r="B4869" s="41"/>
      <c r="C4869" s="41"/>
      <c r="D4869" s="39"/>
      <c r="E4869" s="39"/>
      <c r="G4869" s="39"/>
      <c r="H4869" s="40"/>
      <c r="I4869" s="39"/>
      <c r="J4869" s="39"/>
      <c r="K4869" s="39"/>
      <c r="L4869" s="24"/>
      <c r="M4869" s="27"/>
      <c r="N4869" s="45"/>
      <c r="O4869" s="27"/>
      <c r="P4869" s="27"/>
      <c r="Q4869" s="27"/>
      <c r="R4869" s="27"/>
      <c r="S4869" s="45"/>
      <c r="T4869" s="45"/>
      <c r="U4869" s="45"/>
      <c r="V4869" s="45"/>
      <c r="W4869" s="45"/>
      <c r="X4869" s="45"/>
      <c r="Y4869" s="45"/>
      <c r="Z4869" s="45"/>
      <c r="AA4869" s="45"/>
      <c r="AB4869" s="45"/>
      <c r="AC4869" s="45"/>
      <c r="AD4869" s="45"/>
      <c r="AE4869" s="45"/>
      <c r="AF4869" s="45"/>
      <c r="AG4869" s="45"/>
      <c r="AH4869" s="34"/>
      <c r="AI4869" s="34"/>
      <c r="AJ4869" s="34"/>
      <c r="AK4869" s="34"/>
      <c r="AM4869" s="13" t="str">
        <f t="shared" si="77"/>
        <v/>
      </c>
    </row>
    <row r="4870" spans="2:39" x14ac:dyDescent="0.3">
      <c r="B4870" s="41"/>
      <c r="C4870" s="41"/>
      <c r="D4870" s="39"/>
      <c r="E4870" s="39"/>
      <c r="G4870" s="39"/>
      <c r="H4870" s="40"/>
      <c r="I4870" s="39"/>
      <c r="J4870" s="39"/>
      <c r="K4870" s="39"/>
      <c r="L4870" s="24"/>
      <c r="M4870" s="27"/>
      <c r="N4870" s="45"/>
      <c r="O4870" s="27"/>
      <c r="P4870" s="27"/>
      <c r="Q4870" s="27"/>
      <c r="R4870" s="27"/>
      <c r="S4870" s="45"/>
      <c r="T4870" s="45"/>
      <c r="U4870" s="45"/>
      <c r="V4870" s="45"/>
      <c r="W4870" s="45"/>
      <c r="X4870" s="45"/>
      <c r="Y4870" s="45"/>
      <c r="Z4870" s="45"/>
      <c r="AA4870" s="45"/>
      <c r="AB4870" s="45"/>
      <c r="AC4870" s="45"/>
      <c r="AD4870" s="45"/>
      <c r="AE4870" s="45"/>
      <c r="AF4870" s="45"/>
      <c r="AG4870" s="45"/>
      <c r="AH4870" s="34"/>
      <c r="AI4870" s="34"/>
      <c r="AJ4870" s="34"/>
      <c r="AK4870" s="34"/>
      <c r="AM4870" s="13" t="str">
        <f t="shared" si="77"/>
        <v/>
      </c>
    </row>
    <row r="4871" spans="2:39" x14ac:dyDescent="0.3">
      <c r="B4871" s="41"/>
      <c r="C4871" s="41"/>
      <c r="D4871" s="39"/>
      <c r="E4871" s="39"/>
      <c r="G4871" s="39"/>
      <c r="H4871" s="40"/>
      <c r="I4871" s="39"/>
      <c r="J4871" s="39"/>
      <c r="K4871" s="39"/>
      <c r="L4871" s="24"/>
      <c r="M4871" s="27"/>
      <c r="N4871" s="45"/>
      <c r="O4871" s="27"/>
      <c r="P4871" s="27"/>
      <c r="Q4871" s="27"/>
      <c r="R4871" s="27"/>
      <c r="S4871" s="45"/>
      <c r="T4871" s="45"/>
      <c r="U4871" s="45"/>
      <c r="V4871" s="45"/>
      <c r="W4871" s="45"/>
      <c r="X4871" s="45"/>
      <c r="Y4871" s="45"/>
      <c r="Z4871" s="45"/>
      <c r="AA4871" s="45"/>
      <c r="AB4871" s="45"/>
      <c r="AC4871" s="45"/>
      <c r="AD4871" s="45"/>
      <c r="AE4871" s="45"/>
      <c r="AF4871" s="45"/>
      <c r="AG4871" s="45"/>
      <c r="AH4871" s="34"/>
      <c r="AI4871" s="34"/>
      <c r="AJ4871" s="34"/>
      <c r="AK4871" s="34"/>
      <c r="AM4871" s="13" t="str">
        <f t="shared" si="77"/>
        <v/>
      </c>
    </row>
    <row r="4872" spans="2:39" x14ac:dyDescent="0.3">
      <c r="B4872" s="41"/>
      <c r="C4872" s="41"/>
      <c r="D4872" s="39"/>
      <c r="E4872" s="39"/>
      <c r="G4872" s="39"/>
      <c r="H4872" s="40"/>
      <c r="I4872" s="39"/>
      <c r="J4872" s="39"/>
      <c r="K4872" s="39"/>
      <c r="L4872" s="24"/>
      <c r="M4872" s="27"/>
      <c r="N4872" s="45"/>
      <c r="O4872" s="27"/>
      <c r="P4872" s="27"/>
      <c r="Q4872" s="27"/>
      <c r="R4872" s="27"/>
      <c r="S4872" s="45"/>
      <c r="T4872" s="45"/>
      <c r="U4872" s="45"/>
      <c r="V4872" s="45"/>
      <c r="W4872" s="45"/>
      <c r="X4872" s="45"/>
      <c r="Y4872" s="45"/>
      <c r="Z4872" s="45"/>
      <c r="AA4872" s="45"/>
      <c r="AB4872" s="45"/>
      <c r="AC4872" s="45"/>
      <c r="AD4872" s="45"/>
      <c r="AE4872" s="45"/>
      <c r="AF4872" s="45"/>
      <c r="AG4872" s="45"/>
      <c r="AH4872" s="34"/>
      <c r="AI4872" s="34"/>
      <c r="AJ4872" s="34"/>
      <c r="AK4872" s="34"/>
      <c r="AM4872" s="13" t="str">
        <f t="shared" si="77"/>
        <v/>
      </c>
    </row>
    <row r="4873" spans="2:39" x14ac:dyDescent="0.3">
      <c r="B4873" s="41"/>
      <c r="C4873" s="41"/>
      <c r="D4873" s="39"/>
      <c r="E4873" s="39"/>
      <c r="G4873" s="39"/>
      <c r="H4873" s="40"/>
      <c r="I4873" s="39"/>
      <c r="J4873" s="39"/>
      <c r="K4873" s="39"/>
      <c r="L4873" s="24"/>
      <c r="M4873" s="27"/>
      <c r="N4873" s="45"/>
      <c r="O4873" s="27"/>
      <c r="P4873" s="27"/>
      <c r="Q4873" s="27"/>
      <c r="R4873" s="27"/>
      <c r="S4873" s="45"/>
      <c r="T4873" s="45"/>
      <c r="U4873" s="45"/>
      <c r="V4873" s="45"/>
      <c r="W4873" s="45"/>
      <c r="X4873" s="45"/>
      <c r="Y4873" s="45"/>
      <c r="Z4873" s="45"/>
      <c r="AA4873" s="45"/>
      <c r="AB4873" s="45"/>
      <c r="AC4873" s="45"/>
      <c r="AD4873" s="45"/>
      <c r="AE4873" s="45"/>
      <c r="AF4873" s="45"/>
      <c r="AG4873" s="45"/>
      <c r="AH4873" s="34"/>
      <c r="AI4873" s="34"/>
      <c r="AJ4873" s="34"/>
      <c r="AK4873" s="34"/>
      <c r="AM4873" s="13" t="str">
        <f t="shared" si="77"/>
        <v/>
      </c>
    </row>
    <row r="4874" spans="2:39" x14ac:dyDescent="0.3">
      <c r="B4874" s="41"/>
      <c r="C4874" s="41"/>
      <c r="D4874" s="39"/>
      <c r="E4874" s="39"/>
      <c r="G4874" s="39"/>
      <c r="H4874" s="40"/>
      <c r="I4874" s="39"/>
      <c r="J4874" s="39"/>
      <c r="K4874" s="39"/>
      <c r="L4874" s="24"/>
      <c r="M4874" s="27"/>
      <c r="N4874" s="45"/>
      <c r="O4874" s="27"/>
      <c r="P4874" s="27"/>
      <c r="Q4874" s="27"/>
      <c r="R4874" s="27"/>
      <c r="S4874" s="45"/>
      <c r="T4874" s="45"/>
      <c r="U4874" s="45"/>
      <c r="V4874" s="45"/>
      <c r="W4874" s="45"/>
      <c r="X4874" s="45"/>
      <c r="Y4874" s="45"/>
      <c r="Z4874" s="45"/>
      <c r="AA4874" s="45"/>
      <c r="AB4874" s="45"/>
      <c r="AC4874" s="45"/>
      <c r="AD4874" s="45"/>
      <c r="AE4874" s="45"/>
      <c r="AF4874" s="45"/>
      <c r="AG4874" s="45"/>
      <c r="AH4874" s="34"/>
      <c r="AI4874" s="34"/>
      <c r="AJ4874" s="34"/>
      <c r="AK4874" s="34"/>
      <c r="AM4874" s="13" t="str">
        <f t="shared" si="77"/>
        <v/>
      </c>
    </row>
    <row r="4875" spans="2:39" x14ac:dyDescent="0.3">
      <c r="B4875" s="41"/>
      <c r="C4875" s="41"/>
      <c r="D4875" s="39"/>
      <c r="E4875" s="39"/>
      <c r="G4875" s="39"/>
      <c r="H4875" s="40"/>
      <c r="I4875" s="39"/>
      <c r="J4875" s="39"/>
      <c r="K4875" s="39"/>
      <c r="L4875" s="24"/>
      <c r="M4875" s="27"/>
      <c r="N4875" s="45"/>
      <c r="O4875" s="27"/>
      <c r="P4875" s="27"/>
      <c r="Q4875" s="27"/>
      <c r="R4875" s="27"/>
      <c r="S4875" s="45"/>
      <c r="T4875" s="45"/>
      <c r="U4875" s="45"/>
      <c r="V4875" s="45"/>
      <c r="W4875" s="45"/>
      <c r="X4875" s="45"/>
      <c r="Y4875" s="45"/>
      <c r="Z4875" s="45"/>
      <c r="AA4875" s="45"/>
      <c r="AB4875" s="45"/>
      <c r="AC4875" s="45"/>
      <c r="AD4875" s="45"/>
      <c r="AE4875" s="45"/>
      <c r="AF4875" s="45"/>
      <c r="AG4875" s="45"/>
      <c r="AH4875" s="34"/>
      <c r="AI4875" s="34"/>
      <c r="AJ4875" s="34"/>
      <c r="AK4875" s="34"/>
      <c r="AM4875" s="13" t="str">
        <f t="shared" si="77"/>
        <v/>
      </c>
    </row>
    <row r="4876" spans="2:39" x14ac:dyDescent="0.3">
      <c r="B4876" s="41"/>
      <c r="C4876" s="41"/>
      <c r="D4876" s="39"/>
      <c r="E4876" s="39"/>
      <c r="G4876" s="39"/>
      <c r="H4876" s="40"/>
      <c r="I4876" s="39"/>
      <c r="J4876" s="39"/>
      <c r="K4876" s="39"/>
      <c r="L4876" s="24"/>
      <c r="M4876" s="27"/>
      <c r="N4876" s="45"/>
      <c r="O4876" s="27"/>
      <c r="P4876" s="27"/>
      <c r="Q4876" s="27"/>
      <c r="R4876" s="27"/>
      <c r="S4876" s="45"/>
      <c r="T4876" s="45"/>
      <c r="U4876" s="45"/>
      <c r="V4876" s="45"/>
      <c r="W4876" s="45"/>
      <c r="X4876" s="45"/>
      <c r="Y4876" s="45"/>
      <c r="Z4876" s="45"/>
      <c r="AA4876" s="45"/>
      <c r="AB4876" s="45"/>
      <c r="AC4876" s="45"/>
      <c r="AD4876" s="45"/>
      <c r="AE4876" s="45"/>
      <c r="AF4876" s="45"/>
      <c r="AG4876" s="45"/>
      <c r="AH4876" s="34"/>
      <c r="AI4876" s="34"/>
      <c r="AJ4876" s="34"/>
      <c r="AK4876" s="34"/>
      <c r="AM4876" s="13" t="str">
        <f t="shared" si="77"/>
        <v/>
      </c>
    </row>
    <row r="4877" spans="2:39" x14ac:dyDescent="0.3">
      <c r="B4877" s="41"/>
      <c r="C4877" s="41"/>
      <c r="D4877" s="39"/>
      <c r="E4877" s="39"/>
      <c r="G4877" s="39"/>
      <c r="H4877" s="40"/>
      <c r="I4877" s="39"/>
      <c r="J4877" s="39"/>
      <c r="K4877" s="39"/>
      <c r="L4877" s="24"/>
      <c r="M4877" s="27"/>
      <c r="N4877" s="45"/>
      <c r="O4877" s="27"/>
      <c r="P4877" s="27"/>
      <c r="Q4877" s="27"/>
      <c r="R4877" s="27"/>
      <c r="S4877" s="45"/>
      <c r="T4877" s="45"/>
      <c r="U4877" s="45"/>
      <c r="V4877" s="45"/>
      <c r="W4877" s="45"/>
      <c r="X4877" s="45"/>
      <c r="Y4877" s="45"/>
      <c r="Z4877" s="45"/>
      <c r="AA4877" s="45"/>
      <c r="AB4877" s="45"/>
      <c r="AC4877" s="45"/>
      <c r="AD4877" s="45"/>
      <c r="AE4877" s="45"/>
      <c r="AF4877" s="45"/>
      <c r="AG4877" s="45"/>
      <c r="AH4877" s="34"/>
      <c r="AI4877" s="34"/>
      <c r="AJ4877" s="34"/>
      <c r="AK4877" s="34"/>
      <c r="AM4877" s="13" t="str">
        <f t="shared" si="77"/>
        <v/>
      </c>
    </row>
    <row r="4878" spans="2:39" x14ac:dyDescent="0.3">
      <c r="B4878" s="41"/>
      <c r="C4878" s="41"/>
      <c r="D4878" s="39"/>
      <c r="E4878" s="39"/>
      <c r="G4878" s="39"/>
      <c r="H4878" s="40"/>
      <c r="I4878" s="39"/>
      <c r="J4878" s="39"/>
      <c r="K4878" s="39"/>
      <c r="L4878" s="24"/>
      <c r="M4878" s="27"/>
      <c r="N4878" s="45"/>
      <c r="O4878" s="27"/>
      <c r="P4878" s="27"/>
      <c r="Q4878" s="27"/>
      <c r="R4878" s="27"/>
      <c r="S4878" s="45"/>
      <c r="T4878" s="45"/>
      <c r="U4878" s="45"/>
      <c r="V4878" s="45"/>
      <c r="W4878" s="45"/>
      <c r="X4878" s="45"/>
      <c r="Y4878" s="45"/>
      <c r="Z4878" s="45"/>
      <c r="AA4878" s="45"/>
      <c r="AB4878" s="45"/>
      <c r="AC4878" s="45"/>
      <c r="AD4878" s="45"/>
      <c r="AE4878" s="45"/>
      <c r="AF4878" s="45"/>
      <c r="AG4878" s="45"/>
      <c r="AH4878" s="34"/>
      <c r="AI4878" s="34"/>
      <c r="AJ4878" s="34"/>
      <c r="AK4878" s="34"/>
      <c r="AM4878" s="13" t="str">
        <f t="shared" si="77"/>
        <v/>
      </c>
    </row>
    <row r="4879" spans="2:39" x14ac:dyDescent="0.3">
      <c r="B4879" s="41"/>
      <c r="C4879" s="41"/>
      <c r="D4879" s="39"/>
      <c r="E4879" s="39"/>
      <c r="G4879" s="39"/>
      <c r="H4879" s="40"/>
      <c r="I4879" s="39"/>
      <c r="J4879" s="39"/>
      <c r="K4879" s="39"/>
      <c r="L4879" s="24"/>
      <c r="M4879" s="27"/>
      <c r="N4879" s="45"/>
      <c r="O4879" s="27"/>
      <c r="P4879" s="27"/>
      <c r="Q4879" s="27"/>
      <c r="R4879" s="27"/>
      <c r="S4879" s="45"/>
      <c r="T4879" s="45"/>
      <c r="U4879" s="45"/>
      <c r="V4879" s="45"/>
      <c r="W4879" s="45"/>
      <c r="X4879" s="45"/>
      <c r="Y4879" s="45"/>
      <c r="Z4879" s="45"/>
      <c r="AA4879" s="45"/>
      <c r="AB4879" s="45"/>
      <c r="AC4879" s="45"/>
      <c r="AD4879" s="45"/>
      <c r="AE4879" s="45"/>
      <c r="AF4879" s="45"/>
      <c r="AG4879" s="45"/>
      <c r="AH4879" s="34"/>
      <c r="AI4879" s="34"/>
      <c r="AJ4879" s="34"/>
      <c r="AK4879" s="34"/>
      <c r="AM4879" s="13" t="str">
        <f t="shared" si="77"/>
        <v/>
      </c>
    </row>
    <row r="4880" spans="2:39" x14ac:dyDescent="0.3">
      <c r="B4880" s="41"/>
      <c r="C4880" s="41"/>
      <c r="D4880" s="39"/>
      <c r="E4880" s="39"/>
      <c r="G4880" s="39"/>
      <c r="H4880" s="40"/>
      <c r="I4880" s="39"/>
      <c r="J4880" s="39"/>
      <c r="K4880" s="39"/>
      <c r="L4880" s="24"/>
      <c r="M4880" s="27"/>
      <c r="N4880" s="45"/>
      <c r="O4880" s="27"/>
      <c r="P4880" s="27"/>
      <c r="Q4880" s="27"/>
      <c r="R4880" s="27"/>
      <c r="S4880" s="45"/>
      <c r="T4880" s="45"/>
      <c r="U4880" s="45"/>
      <c r="V4880" s="45"/>
      <c r="W4880" s="45"/>
      <c r="X4880" s="45"/>
      <c r="Y4880" s="45"/>
      <c r="Z4880" s="45"/>
      <c r="AA4880" s="45"/>
      <c r="AB4880" s="45"/>
      <c r="AC4880" s="45"/>
      <c r="AD4880" s="45"/>
      <c r="AE4880" s="45"/>
      <c r="AF4880" s="45"/>
      <c r="AG4880" s="45"/>
      <c r="AH4880" s="34"/>
      <c r="AI4880" s="34"/>
      <c r="AJ4880" s="34"/>
      <c r="AK4880" s="34"/>
      <c r="AM4880" s="13" t="str">
        <f t="shared" si="77"/>
        <v/>
      </c>
    </row>
    <row r="4881" spans="2:39" x14ac:dyDescent="0.3">
      <c r="B4881" s="41"/>
      <c r="C4881" s="41"/>
      <c r="D4881" s="39"/>
      <c r="E4881" s="39"/>
      <c r="G4881" s="39"/>
      <c r="H4881" s="40"/>
      <c r="I4881" s="39"/>
      <c r="J4881" s="39"/>
      <c r="K4881" s="39"/>
      <c r="L4881" s="24"/>
      <c r="M4881" s="27"/>
      <c r="N4881" s="45"/>
      <c r="O4881" s="27"/>
      <c r="P4881" s="27"/>
      <c r="Q4881" s="27"/>
      <c r="R4881" s="27"/>
      <c r="S4881" s="45"/>
      <c r="T4881" s="45"/>
      <c r="U4881" s="45"/>
      <c r="V4881" s="45"/>
      <c r="W4881" s="45"/>
      <c r="X4881" s="45"/>
      <c r="Y4881" s="45"/>
      <c r="Z4881" s="45"/>
      <c r="AA4881" s="45"/>
      <c r="AB4881" s="45"/>
      <c r="AC4881" s="45"/>
      <c r="AD4881" s="45"/>
      <c r="AE4881" s="45"/>
      <c r="AF4881" s="45"/>
      <c r="AG4881" s="45"/>
      <c r="AH4881" s="34"/>
      <c r="AI4881" s="34"/>
      <c r="AJ4881" s="34"/>
      <c r="AK4881" s="34"/>
      <c r="AM4881" s="13" t="str">
        <f t="shared" si="77"/>
        <v/>
      </c>
    </row>
    <row r="4882" spans="2:39" x14ac:dyDescent="0.3">
      <c r="B4882" s="41"/>
      <c r="C4882" s="41"/>
      <c r="D4882" s="39"/>
      <c r="E4882" s="39"/>
      <c r="G4882" s="39"/>
      <c r="H4882" s="40"/>
      <c r="I4882" s="39"/>
      <c r="J4882" s="39"/>
      <c r="K4882" s="39"/>
      <c r="L4882" s="24"/>
      <c r="M4882" s="27"/>
      <c r="N4882" s="45"/>
      <c r="O4882" s="27"/>
      <c r="P4882" s="27"/>
      <c r="Q4882" s="27"/>
      <c r="R4882" s="27"/>
      <c r="S4882" s="45"/>
      <c r="T4882" s="45"/>
      <c r="U4882" s="45"/>
      <c r="V4882" s="45"/>
      <c r="W4882" s="45"/>
      <c r="X4882" s="45"/>
      <c r="Y4882" s="45"/>
      <c r="Z4882" s="45"/>
      <c r="AA4882" s="45"/>
      <c r="AB4882" s="45"/>
      <c r="AC4882" s="45"/>
      <c r="AD4882" s="45"/>
      <c r="AE4882" s="45"/>
      <c r="AF4882" s="45"/>
      <c r="AG4882" s="45"/>
      <c r="AH4882" s="34"/>
      <c r="AI4882" s="34"/>
      <c r="AJ4882" s="34"/>
      <c r="AK4882" s="34"/>
      <c r="AM4882" s="13" t="str">
        <f t="shared" si="77"/>
        <v/>
      </c>
    </row>
    <row r="4883" spans="2:39" x14ac:dyDescent="0.3">
      <c r="B4883" s="41"/>
      <c r="C4883" s="41"/>
      <c r="D4883" s="39"/>
      <c r="E4883" s="39"/>
      <c r="G4883" s="39"/>
      <c r="H4883" s="40"/>
      <c r="I4883" s="39"/>
      <c r="J4883" s="39"/>
      <c r="K4883" s="39"/>
      <c r="L4883" s="24"/>
      <c r="M4883" s="27"/>
      <c r="N4883" s="45"/>
      <c r="O4883" s="27"/>
      <c r="P4883" s="27"/>
      <c r="Q4883" s="27"/>
      <c r="R4883" s="27"/>
      <c r="S4883" s="45"/>
      <c r="T4883" s="45"/>
      <c r="U4883" s="45"/>
      <c r="V4883" s="45"/>
      <c r="W4883" s="45"/>
      <c r="X4883" s="45"/>
      <c r="Y4883" s="45"/>
      <c r="Z4883" s="45"/>
      <c r="AA4883" s="45"/>
      <c r="AB4883" s="45"/>
      <c r="AC4883" s="45"/>
      <c r="AD4883" s="45"/>
      <c r="AE4883" s="45"/>
      <c r="AF4883" s="45"/>
      <c r="AG4883" s="45"/>
      <c r="AH4883" s="34"/>
      <c r="AI4883" s="34"/>
      <c r="AJ4883" s="34"/>
      <c r="AK4883" s="34"/>
      <c r="AM4883" s="13" t="str">
        <f t="shared" si="77"/>
        <v/>
      </c>
    </row>
    <row r="4884" spans="2:39" x14ac:dyDescent="0.3">
      <c r="B4884" s="41"/>
      <c r="C4884" s="41"/>
      <c r="D4884" s="39"/>
      <c r="E4884" s="39"/>
      <c r="G4884" s="39"/>
      <c r="H4884" s="40"/>
      <c r="I4884" s="39"/>
      <c r="J4884" s="39"/>
      <c r="K4884" s="39"/>
      <c r="L4884" s="24"/>
      <c r="M4884" s="27"/>
      <c r="N4884" s="45"/>
      <c r="O4884" s="27"/>
      <c r="P4884" s="27"/>
      <c r="Q4884" s="27"/>
      <c r="R4884" s="27"/>
      <c r="S4884" s="45"/>
      <c r="T4884" s="45"/>
      <c r="U4884" s="45"/>
      <c r="V4884" s="45"/>
      <c r="W4884" s="45"/>
      <c r="X4884" s="45"/>
      <c r="Y4884" s="45"/>
      <c r="Z4884" s="45"/>
      <c r="AA4884" s="45"/>
      <c r="AB4884" s="45"/>
      <c r="AC4884" s="45"/>
      <c r="AD4884" s="45"/>
      <c r="AE4884" s="45"/>
      <c r="AF4884" s="45"/>
      <c r="AG4884" s="45"/>
      <c r="AH4884" s="34"/>
      <c r="AI4884" s="34"/>
      <c r="AJ4884" s="34"/>
      <c r="AK4884" s="34"/>
      <c r="AM4884" s="13" t="str">
        <f t="shared" si="77"/>
        <v/>
      </c>
    </row>
    <row r="4885" spans="2:39" x14ac:dyDescent="0.3">
      <c r="B4885" s="41"/>
      <c r="C4885" s="41"/>
      <c r="D4885" s="39"/>
      <c r="E4885" s="39"/>
      <c r="G4885" s="39"/>
      <c r="H4885" s="40"/>
      <c r="I4885" s="39"/>
      <c r="J4885" s="39"/>
      <c r="K4885" s="39"/>
      <c r="L4885" s="24"/>
      <c r="M4885" s="27"/>
      <c r="N4885" s="45"/>
      <c r="O4885" s="27"/>
      <c r="P4885" s="27"/>
      <c r="Q4885" s="27"/>
      <c r="R4885" s="27"/>
      <c r="S4885" s="45"/>
      <c r="T4885" s="45"/>
      <c r="U4885" s="45"/>
      <c r="V4885" s="45"/>
      <c r="W4885" s="45"/>
      <c r="X4885" s="45"/>
      <c r="Y4885" s="45"/>
      <c r="Z4885" s="45"/>
      <c r="AA4885" s="45"/>
      <c r="AB4885" s="45"/>
      <c r="AC4885" s="45"/>
      <c r="AD4885" s="45"/>
      <c r="AE4885" s="45"/>
      <c r="AF4885" s="45"/>
      <c r="AG4885" s="45"/>
      <c r="AH4885" s="34"/>
      <c r="AI4885" s="34"/>
      <c r="AJ4885" s="34"/>
      <c r="AK4885" s="34"/>
      <c r="AM4885" s="13" t="str">
        <f t="shared" si="77"/>
        <v/>
      </c>
    </row>
    <row r="4886" spans="2:39" x14ac:dyDescent="0.3">
      <c r="B4886" s="41"/>
      <c r="C4886" s="41"/>
      <c r="D4886" s="39"/>
      <c r="E4886" s="39"/>
      <c r="G4886" s="39"/>
      <c r="H4886" s="40"/>
      <c r="I4886" s="39"/>
      <c r="J4886" s="39"/>
      <c r="K4886" s="39"/>
      <c r="L4886" s="24"/>
      <c r="M4886" s="27"/>
      <c r="N4886" s="45"/>
      <c r="O4886" s="27"/>
      <c r="P4886" s="27"/>
      <c r="Q4886" s="27"/>
      <c r="R4886" s="27"/>
      <c r="S4886" s="45"/>
      <c r="T4886" s="45"/>
      <c r="U4886" s="45"/>
      <c r="V4886" s="45"/>
      <c r="W4886" s="45"/>
      <c r="X4886" s="45"/>
      <c r="Y4886" s="45"/>
      <c r="Z4886" s="45"/>
      <c r="AA4886" s="45"/>
      <c r="AB4886" s="45"/>
      <c r="AC4886" s="45"/>
      <c r="AD4886" s="45"/>
      <c r="AE4886" s="45"/>
      <c r="AF4886" s="45"/>
      <c r="AG4886" s="45"/>
      <c r="AH4886" s="34"/>
      <c r="AI4886" s="34"/>
      <c r="AJ4886" s="34"/>
      <c r="AK4886" s="34"/>
      <c r="AM4886" s="13" t="str">
        <f t="shared" si="77"/>
        <v/>
      </c>
    </row>
    <row r="4887" spans="2:39" x14ac:dyDescent="0.3">
      <c r="B4887" s="41"/>
      <c r="C4887" s="41"/>
      <c r="D4887" s="39"/>
      <c r="E4887" s="39"/>
      <c r="G4887" s="39"/>
      <c r="H4887" s="40"/>
      <c r="I4887" s="39"/>
      <c r="J4887" s="39"/>
      <c r="K4887" s="39"/>
      <c r="L4887" s="24"/>
      <c r="M4887" s="27"/>
      <c r="N4887" s="45"/>
      <c r="O4887" s="27"/>
      <c r="P4887" s="27"/>
      <c r="Q4887" s="27"/>
      <c r="R4887" s="27"/>
      <c r="S4887" s="45"/>
      <c r="T4887" s="45"/>
      <c r="U4887" s="45"/>
      <c r="V4887" s="45"/>
      <c r="W4887" s="45"/>
      <c r="X4887" s="45"/>
      <c r="Y4887" s="45"/>
      <c r="Z4887" s="45"/>
      <c r="AA4887" s="45"/>
      <c r="AB4887" s="45"/>
      <c r="AC4887" s="45"/>
      <c r="AD4887" s="45"/>
      <c r="AE4887" s="45"/>
      <c r="AF4887" s="45"/>
      <c r="AG4887" s="45"/>
      <c r="AH4887" s="34"/>
      <c r="AI4887" s="34"/>
      <c r="AJ4887" s="34"/>
      <c r="AK4887" s="34"/>
      <c r="AM4887" s="13" t="str">
        <f t="shared" si="77"/>
        <v/>
      </c>
    </row>
    <row r="4888" spans="2:39" x14ac:dyDescent="0.3">
      <c r="B4888" s="41"/>
      <c r="C4888" s="41"/>
      <c r="D4888" s="39"/>
      <c r="E4888" s="39"/>
      <c r="G4888" s="39"/>
      <c r="H4888" s="40"/>
      <c r="I4888" s="39"/>
      <c r="J4888" s="39"/>
      <c r="K4888" s="39"/>
      <c r="L4888" s="24"/>
      <c r="M4888" s="27"/>
      <c r="N4888" s="45"/>
      <c r="O4888" s="27"/>
      <c r="P4888" s="27"/>
      <c r="Q4888" s="27"/>
      <c r="R4888" s="27"/>
      <c r="S4888" s="45"/>
      <c r="T4888" s="45"/>
      <c r="U4888" s="45"/>
      <c r="V4888" s="45"/>
      <c r="W4888" s="45"/>
      <c r="X4888" s="45"/>
      <c r="Y4888" s="45"/>
      <c r="Z4888" s="45"/>
      <c r="AA4888" s="45"/>
      <c r="AB4888" s="45"/>
      <c r="AC4888" s="45"/>
      <c r="AD4888" s="45"/>
      <c r="AE4888" s="45"/>
      <c r="AF4888" s="45"/>
      <c r="AG4888" s="45"/>
      <c r="AH4888" s="34"/>
      <c r="AI4888" s="34"/>
      <c r="AJ4888" s="34"/>
      <c r="AK4888" s="34"/>
      <c r="AM4888" s="13" t="str">
        <f t="shared" si="77"/>
        <v/>
      </c>
    </row>
    <row r="4889" spans="2:39" x14ac:dyDescent="0.3">
      <c r="B4889" s="41"/>
      <c r="C4889" s="41"/>
      <c r="D4889" s="39"/>
      <c r="E4889" s="39"/>
      <c r="G4889" s="39"/>
      <c r="H4889" s="40"/>
      <c r="I4889" s="39"/>
      <c r="J4889" s="39"/>
      <c r="K4889" s="39"/>
      <c r="L4889" s="24"/>
      <c r="M4889" s="27"/>
      <c r="N4889" s="45"/>
      <c r="O4889" s="27"/>
      <c r="P4889" s="27"/>
      <c r="Q4889" s="27"/>
      <c r="R4889" s="27"/>
      <c r="S4889" s="45"/>
      <c r="T4889" s="45"/>
      <c r="U4889" s="45"/>
      <c r="V4889" s="45"/>
      <c r="W4889" s="45"/>
      <c r="X4889" s="45"/>
      <c r="Y4889" s="45"/>
      <c r="Z4889" s="45"/>
      <c r="AA4889" s="45"/>
      <c r="AB4889" s="45"/>
      <c r="AC4889" s="45"/>
      <c r="AD4889" s="45"/>
      <c r="AE4889" s="45"/>
      <c r="AF4889" s="45"/>
      <c r="AG4889" s="45"/>
      <c r="AH4889" s="34"/>
      <c r="AI4889" s="34"/>
      <c r="AJ4889" s="34"/>
      <c r="AK4889" s="34"/>
      <c r="AM4889" s="13" t="str">
        <f t="shared" si="77"/>
        <v/>
      </c>
    </row>
    <row r="4890" spans="2:39" x14ac:dyDescent="0.3">
      <c r="B4890" s="41"/>
      <c r="C4890" s="41"/>
      <c r="D4890" s="39"/>
      <c r="E4890" s="39"/>
      <c r="G4890" s="39"/>
      <c r="H4890" s="40"/>
      <c r="I4890" s="39"/>
      <c r="J4890" s="39"/>
      <c r="K4890" s="39"/>
      <c r="L4890" s="24"/>
      <c r="M4890" s="27"/>
      <c r="N4890" s="45"/>
      <c r="O4890" s="27"/>
      <c r="P4890" s="27"/>
      <c r="Q4890" s="27"/>
      <c r="R4890" s="27"/>
      <c r="S4890" s="45"/>
      <c r="T4890" s="45"/>
      <c r="U4890" s="45"/>
      <c r="V4890" s="45"/>
      <c r="W4890" s="45"/>
      <c r="X4890" s="45"/>
      <c r="Y4890" s="45"/>
      <c r="Z4890" s="45"/>
      <c r="AA4890" s="45"/>
      <c r="AB4890" s="45"/>
      <c r="AC4890" s="45"/>
      <c r="AD4890" s="45"/>
      <c r="AE4890" s="45"/>
      <c r="AF4890" s="45"/>
      <c r="AG4890" s="45"/>
      <c r="AH4890" s="34"/>
      <c r="AI4890" s="34"/>
      <c r="AJ4890" s="34"/>
      <c r="AK4890" s="34"/>
      <c r="AM4890" s="13" t="str">
        <f t="shared" si="77"/>
        <v/>
      </c>
    </row>
    <row r="4891" spans="2:39" x14ac:dyDescent="0.3">
      <c r="B4891" s="41"/>
      <c r="C4891" s="41"/>
      <c r="D4891" s="39"/>
      <c r="E4891" s="39"/>
      <c r="G4891" s="39"/>
      <c r="H4891" s="40"/>
      <c r="I4891" s="39"/>
      <c r="J4891" s="39"/>
      <c r="K4891" s="39"/>
      <c r="L4891" s="24"/>
      <c r="M4891" s="27"/>
      <c r="N4891" s="45"/>
      <c r="O4891" s="27"/>
      <c r="P4891" s="27"/>
      <c r="Q4891" s="27"/>
      <c r="R4891" s="27"/>
      <c r="S4891" s="45"/>
      <c r="T4891" s="45"/>
      <c r="U4891" s="45"/>
      <c r="V4891" s="45"/>
      <c r="W4891" s="45"/>
      <c r="X4891" s="45"/>
      <c r="Y4891" s="45"/>
      <c r="Z4891" s="45"/>
      <c r="AA4891" s="45"/>
      <c r="AB4891" s="45"/>
      <c r="AC4891" s="45"/>
      <c r="AD4891" s="45"/>
      <c r="AE4891" s="45"/>
      <c r="AF4891" s="45"/>
      <c r="AG4891" s="45"/>
      <c r="AH4891" s="34"/>
      <c r="AI4891" s="34"/>
      <c r="AJ4891" s="34"/>
      <c r="AK4891" s="34"/>
      <c r="AM4891" s="13" t="str">
        <f t="shared" si="77"/>
        <v/>
      </c>
    </row>
    <row r="4892" spans="2:39" x14ac:dyDescent="0.3">
      <c r="B4892" s="41"/>
      <c r="C4892" s="41"/>
      <c r="D4892" s="39"/>
      <c r="E4892" s="39"/>
      <c r="G4892" s="39"/>
      <c r="H4892" s="40"/>
      <c r="I4892" s="39"/>
      <c r="J4892" s="39"/>
      <c r="K4892" s="39"/>
      <c r="L4892" s="24"/>
      <c r="M4892" s="27"/>
      <c r="N4892" s="45"/>
      <c r="O4892" s="27"/>
      <c r="P4892" s="27"/>
      <c r="Q4892" s="27"/>
      <c r="R4892" s="27"/>
      <c r="S4892" s="45"/>
      <c r="T4892" s="45"/>
      <c r="U4892" s="45"/>
      <c r="V4892" s="45"/>
      <c r="W4892" s="45"/>
      <c r="X4892" s="45"/>
      <c r="Y4892" s="45"/>
      <c r="Z4892" s="45"/>
      <c r="AA4892" s="45"/>
      <c r="AB4892" s="45"/>
      <c r="AC4892" s="45"/>
      <c r="AD4892" s="45"/>
      <c r="AE4892" s="45"/>
      <c r="AF4892" s="45"/>
      <c r="AG4892" s="45"/>
      <c r="AH4892" s="34"/>
      <c r="AI4892" s="34"/>
      <c r="AJ4892" s="34"/>
      <c r="AK4892" s="34"/>
      <c r="AM4892" s="13" t="str">
        <f t="shared" si="77"/>
        <v/>
      </c>
    </row>
    <row r="4893" spans="2:39" x14ac:dyDescent="0.3">
      <c r="B4893" s="41"/>
      <c r="C4893" s="41"/>
      <c r="D4893" s="39"/>
      <c r="E4893" s="39"/>
      <c r="G4893" s="39"/>
      <c r="H4893" s="40"/>
      <c r="I4893" s="39"/>
      <c r="J4893" s="39"/>
      <c r="K4893" s="39"/>
      <c r="L4893" s="24"/>
      <c r="M4893" s="27"/>
      <c r="N4893" s="45"/>
      <c r="O4893" s="27"/>
      <c r="P4893" s="27"/>
      <c r="Q4893" s="27"/>
      <c r="R4893" s="27"/>
      <c r="S4893" s="45"/>
      <c r="T4893" s="45"/>
      <c r="U4893" s="45"/>
      <c r="V4893" s="45"/>
      <c r="W4893" s="45"/>
      <c r="X4893" s="45"/>
      <c r="Y4893" s="45"/>
      <c r="Z4893" s="45"/>
      <c r="AA4893" s="45"/>
      <c r="AB4893" s="45"/>
      <c r="AC4893" s="45"/>
      <c r="AD4893" s="45"/>
      <c r="AE4893" s="45"/>
      <c r="AF4893" s="45"/>
      <c r="AG4893" s="45"/>
      <c r="AH4893" s="34"/>
      <c r="AI4893" s="34"/>
      <c r="AJ4893" s="34"/>
      <c r="AK4893" s="34"/>
      <c r="AM4893" s="13" t="str">
        <f t="shared" si="77"/>
        <v/>
      </c>
    </row>
    <row r="4894" spans="2:39" x14ac:dyDescent="0.3">
      <c r="B4894" s="41"/>
      <c r="C4894" s="41"/>
      <c r="D4894" s="39"/>
      <c r="E4894" s="39"/>
      <c r="G4894" s="39"/>
      <c r="H4894" s="40"/>
      <c r="I4894" s="39"/>
      <c r="J4894" s="39"/>
      <c r="K4894" s="39"/>
      <c r="L4894" s="24"/>
      <c r="M4894" s="27"/>
      <c r="N4894" s="45"/>
      <c r="O4894" s="27"/>
      <c r="P4894" s="27"/>
      <c r="Q4894" s="27"/>
      <c r="R4894" s="27"/>
      <c r="S4894" s="45"/>
      <c r="T4894" s="45"/>
      <c r="U4894" s="45"/>
      <c r="V4894" s="45"/>
      <c r="W4894" s="45"/>
      <c r="X4894" s="45"/>
      <c r="Y4894" s="45"/>
      <c r="Z4894" s="45"/>
      <c r="AA4894" s="45"/>
      <c r="AB4894" s="45"/>
      <c r="AC4894" s="45"/>
      <c r="AD4894" s="45"/>
      <c r="AE4894" s="45"/>
      <c r="AF4894" s="45"/>
      <c r="AG4894" s="45"/>
      <c r="AH4894" s="34"/>
      <c r="AI4894" s="34"/>
      <c r="AJ4894" s="34"/>
      <c r="AK4894" s="34"/>
      <c r="AM4894" s="13" t="str">
        <f t="shared" si="77"/>
        <v/>
      </c>
    </row>
    <row r="4895" spans="2:39" x14ac:dyDescent="0.3">
      <c r="B4895" s="41"/>
      <c r="C4895" s="41"/>
      <c r="D4895" s="39"/>
      <c r="E4895" s="39"/>
      <c r="G4895" s="39"/>
      <c r="H4895" s="40"/>
      <c r="I4895" s="39"/>
      <c r="J4895" s="39"/>
      <c r="K4895" s="39"/>
      <c r="L4895" s="24"/>
      <c r="M4895" s="27"/>
      <c r="N4895" s="45"/>
      <c r="O4895" s="27"/>
      <c r="P4895" s="27"/>
      <c r="Q4895" s="27"/>
      <c r="R4895" s="27"/>
      <c r="S4895" s="45"/>
      <c r="T4895" s="45"/>
      <c r="U4895" s="45"/>
      <c r="V4895" s="45"/>
      <c r="W4895" s="45"/>
      <c r="X4895" s="45"/>
      <c r="Y4895" s="45"/>
      <c r="Z4895" s="45"/>
      <c r="AA4895" s="45"/>
      <c r="AB4895" s="45"/>
      <c r="AC4895" s="45"/>
      <c r="AD4895" s="45"/>
      <c r="AE4895" s="45"/>
      <c r="AF4895" s="45"/>
      <c r="AG4895" s="45"/>
      <c r="AH4895" s="34"/>
      <c r="AI4895" s="34"/>
      <c r="AJ4895" s="34"/>
      <c r="AK4895" s="34"/>
      <c r="AM4895" s="13" t="str">
        <f t="shared" si="77"/>
        <v/>
      </c>
    </row>
    <row r="4896" spans="2:39" x14ac:dyDescent="0.3">
      <c r="B4896" s="41"/>
      <c r="C4896" s="41"/>
      <c r="D4896" s="39"/>
      <c r="E4896" s="39"/>
      <c r="G4896" s="39"/>
      <c r="H4896" s="40"/>
      <c r="I4896" s="39"/>
      <c r="J4896" s="39"/>
      <c r="K4896" s="39"/>
      <c r="L4896" s="24"/>
      <c r="M4896" s="27"/>
      <c r="N4896" s="45"/>
      <c r="O4896" s="27"/>
      <c r="P4896" s="27"/>
      <c r="Q4896" s="27"/>
      <c r="R4896" s="27"/>
      <c r="S4896" s="45"/>
      <c r="T4896" s="45"/>
      <c r="U4896" s="45"/>
      <c r="V4896" s="45"/>
      <c r="W4896" s="45"/>
      <c r="X4896" s="45"/>
      <c r="Y4896" s="45"/>
      <c r="Z4896" s="45"/>
      <c r="AA4896" s="45"/>
      <c r="AB4896" s="45"/>
      <c r="AC4896" s="45"/>
      <c r="AD4896" s="45"/>
      <c r="AE4896" s="45"/>
      <c r="AF4896" s="45"/>
      <c r="AG4896" s="45"/>
      <c r="AH4896" s="34"/>
      <c r="AI4896" s="34"/>
      <c r="AJ4896" s="34"/>
      <c r="AK4896" s="34"/>
      <c r="AM4896" s="13" t="str">
        <f t="shared" si="77"/>
        <v/>
      </c>
    </row>
    <row r="4897" spans="2:39" x14ac:dyDescent="0.3">
      <c r="B4897" s="41"/>
      <c r="C4897" s="41"/>
      <c r="D4897" s="39"/>
      <c r="E4897" s="39"/>
      <c r="G4897" s="39"/>
      <c r="H4897" s="40"/>
      <c r="I4897" s="39"/>
      <c r="J4897" s="39"/>
      <c r="K4897" s="39"/>
      <c r="L4897" s="24"/>
      <c r="M4897" s="27"/>
      <c r="N4897" s="45"/>
      <c r="O4897" s="27"/>
      <c r="P4897" s="27"/>
      <c r="Q4897" s="27"/>
      <c r="R4897" s="27"/>
      <c r="S4897" s="45"/>
      <c r="T4897" s="45"/>
      <c r="U4897" s="45"/>
      <c r="V4897" s="45"/>
      <c r="W4897" s="45"/>
      <c r="X4897" s="45"/>
      <c r="Y4897" s="45"/>
      <c r="Z4897" s="45"/>
      <c r="AA4897" s="45"/>
      <c r="AB4897" s="45"/>
      <c r="AC4897" s="45"/>
      <c r="AD4897" s="45"/>
      <c r="AE4897" s="45"/>
      <c r="AF4897" s="45"/>
      <c r="AG4897" s="45"/>
      <c r="AH4897" s="34"/>
      <c r="AI4897" s="34"/>
      <c r="AJ4897" s="34"/>
      <c r="AK4897" s="34"/>
      <c r="AM4897" s="13" t="str">
        <f t="shared" si="77"/>
        <v/>
      </c>
    </row>
    <row r="4898" spans="2:39" x14ac:dyDescent="0.3">
      <c r="B4898" s="41"/>
      <c r="C4898" s="41"/>
      <c r="D4898" s="39"/>
      <c r="E4898" s="39"/>
      <c r="G4898" s="39"/>
      <c r="H4898" s="40"/>
      <c r="I4898" s="39"/>
      <c r="J4898" s="39"/>
      <c r="K4898" s="39"/>
      <c r="L4898" s="24"/>
      <c r="M4898" s="27"/>
      <c r="N4898" s="45"/>
      <c r="O4898" s="27"/>
      <c r="P4898" s="27"/>
      <c r="Q4898" s="27"/>
      <c r="R4898" s="27"/>
      <c r="S4898" s="45"/>
      <c r="T4898" s="45"/>
      <c r="U4898" s="45"/>
      <c r="V4898" s="45"/>
      <c r="W4898" s="45"/>
      <c r="X4898" s="45"/>
      <c r="Y4898" s="45"/>
      <c r="Z4898" s="45"/>
      <c r="AA4898" s="45"/>
      <c r="AB4898" s="45"/>
      <c r="AC4898" s="45"/>
      <c r="AD4898" s="45"/>
      <c r="AE4898" s="45"/>
      <c r="AF4898" s="45"/>
      <c r="AG4898" s="45"/>
      <c r="AH4898" s="34"/>
      <c r="AI4898" s="34"/>
      <c r="AJ4898" s="34"/>
      <c r="AK4898" s="34"/>
      <c r="AM4898" s="13" t="str">
        <f t="shared" si="77"/>
        <v/>
      </c>
    </row>
    <row r="4899" spans="2:39" x14ac:dyDescent="0.3">
      <c r="B4899" s="41"/>
      <c r="C4899" s="41"/>
      <c r="D4899" s="39"/>
      <c r="E4899" s="39"/>
      <c r="G4899" s="39"/>
      <c r="H4899" s="40"/>
      <c r="I4899" s="39"/>
      <c r="J4899" s="39"/>
      <c r="K4899" s="39"/>
      <c r="L4899" s="24"/>
      <c r="M4899" s="27"/>
      <c r="N4899" s="45"/>
      <c r="O4899" s="27"/>
      <c r="P4899" s="27"/>
      <c r="Q4899" s="27"/>
      <c r="R4899" s="27"/>
      <c r="S4899" s="45"/>
      <c r="T4899" s="45"/>
      <c r="U4899" s="45"/>
      <c r="V4899" s="45"/>
      <c r="W4899" s="45"/>
      <c r="X4899" s="45"/>
      <c r="Y4899" s="45"/>
      <c r="Z4899" s="45"/>
      <c r="AA4899" s="45"/>
      <c r="AB4899" s="45"/>
      <c r="AC4899" s="45"/>
      <c r="AD4899" s="45"/>
      <c r="AE4899" s="45"/>
      <c r="AF4899" s="45"/>
      <c r="AG4899" s="45"/>
      <c r="AH4899" s="34"/>
      <c r="AI4899" s="34"/>
      <c r="AJ4899" s="34"/>
      <c r="AK4899" s="34"/>
      <c r="AM4899" s="13" t="str">
        <f t="shared" si="77"/>
        <v/>
      </c>
    </row>
    <row r="4900" spans="2:39" x14ac:dyDescent="0.3">
      <c r="B4900" s="41"/>
      <c r="C4900" s="41"/>
      <c r="D4900" s="39"/>
      <c r="E4900" s="39"/>
      <c r="G4900" s="39"/>
      <c r="H4900" s="40"/>
      <c r="I4900" s="39"/>
      <c r="J4900" s="39"/>
      <c r="K4900" s="39"/>
      <c r="L4900" s="24"/>
      <c r="M4900" s="27"/>
      <c r="N4900" s="45"/>
      <c r="O4900" s="27"/>
      <c r="P4900" s="27"/>
      <c r="Q4900" s="27"/>
      <c r="R4900" s="27"/>
      <c r="S4900" s="45"/>
      <c r="T4900" s="45"/>
      <c r="U4900" s="45"/>
      <c r="V4900" s="45"/>
      <c r="W4900" s="45"/>
      <c r="X4900" s="45"/>
      <c r="Y4900" s="45"/>
      <c r="Z4900" s="45"/>
      <c r="AA4900" s="45"/>
      <c r="AB4900" s="45"/>
      <c r="AC4900" s="45"/>
      <c r="AD4900" s="45"/>
      <c r="AE4900" s="45"/>
      <c r="AF4900" s="45"/>
      <c r="AG4900" s="45"/>
      <c r="AH4900" s="34"/>
      <c r="AI4900" s="34"/>
      <c r="AJ4900" s="34"/>
      <c r="AK4900" s="34"/>
      <c r="AM4900" s="13" t="str">
        <f t="shared" si="77"/>
        <v/>
      </c>
    </row>
    <row r="4901" spans="2:39" x14ac:dyDescent="0.3">
      <c r="B4901" s="41"/>
      <c r="C4901" s="41"/>
      <c r="D4901" s="39"/>
      <c r="E4901" s="39"/>
      <c r="G4901" s="39"/>
      <c r="H4901" s="40"/>
      <c r="I4901" s="39"/>
      <c r="J4901" s="39"/>
      <c r="K4901" s="39"/>
      <c r="L4901" s="24"/>
      <c r="M4901" s="27"/>
      <c r="N4901" s="45"/>
      <c r="O4901" s="27"/>
      <c r="P4901" s="27"/>
      <c r="Q4901" s="27"/>
      <c r="R4901" s="27"/>
      <c r="S4901" s="45"/>
      <c r="T4901" s="45"/>
      <c r="U4901" s="45"/>
      <c r="V4901" s="45"/>
      <c r="W4901" s="45"/>
      <c r="X4901" s="45"/>
      <c r="Y4901" s="45"/>
      <c r="Z4901" s="45"/>
      <c r="AA4901" s="45"/>
      <c r="AB4901" s="45"/>
      <c r="AC4901" s="45"/>
      <c r="AD4901" s="45"/>
      <c r="AE4901" s="45"/>
      <c r="AF4901" s="45"/>
      <c r="AG4901" s="45"/>
      <c r="AH4901" s="34"/>
      <c r="AI4901" s="34"/>
      <c r="AJ4901" s="34"/>
      <c r="AK4901" s="34"/>
      <c r="AM4901" s="13" t="str">
        <f t="shared" si="77"/>
        <v/>
      </c>
    </row>
    <row r="4902" spans="2:39" x14ac:dyDescent="0.3">
      <c r="B4902" s="41"/>
      <c r="C4902" s="41"/>
      <c r="D4902" s="39"/>
      <c r="E4902" s="39"/>
      <c r="G4902" s="39"/>
      <c r="H4902" s="40"/>
      <c r="I4902" s="39"/>
      <c r="J4902" s="39"/>
      <c r="K4902" s="39"/>
      <c r="L4902" s="24"/>
      <c r="M4902" s="27"/>
      <c r="N4902" s="45"/>
      <c r="O4902" s="27"/>
      <c r="P4902" s="27"/>
      <c r="Q4902" s="27"/>
      <c r="R4902" s="27"/>
      <c r="S4902" s="45"/>
      <c r="T4902" s="45"/>
      <c r="U4902" s="45"/>
      <c r="V4902" s="45"/>
      <c r="W4902" s="45"/>
      <c r="X4902" s="45"/>
      <c r="Y4902" s="45"/>
      <c r="Z4902" s="45"/>
      <c r="AA4902" s="45"/>
      <c r="AB4902" s="45"/>
      <c r="AC4902" s="45"/>
      <c r="AD4902" s="45"/>
      <c r="AE4902" s="45"/>
      <c r="AF4902" s="45"/>
      <c r="AG4902" s="45"/>
      <c r="AH4902" s="34"/>
      <c r="AI4902" s="34"/>
      <c r="AJ4902" s="34"/>
      <c r="AK4902" s="34"/>
      <c r="AM4902" s="13" t="str">
        <f t="shared" si="77"/>
        <v/>
      </c>
    </row>
    <row r="4903" spans="2:39" x14ac:dyDescent="0.3">
      <c r="B4903" s="41"/>
      <c r="C4903" s="41"/>
      <c r="D4903" s="39"/>
      <c r="E4903" s="39"/>
      <c r="G4903" s="39"/>
      <c r="H4903" s="40"/>
      <c r="I4903" s="39"/>
      <c r="J4903" s="39"/>
      <c r="K4903" s="39"/>
      <c r="L4903" s="24"/>
      <c r="M4903" s="27"/>
      <c r="N4903" s="45"/>
      <c r="O4903" s="27"/>
      <c r="P4903" s="27"/>
      <c r="Q4903" s="27"/>
      <c r="R4903" s="27"/>
      <c r="S4903" s="45"/>
      <c r="T4903" s="45"/>
      <c r="U4903" s="45"/>
      <c r="V4903" s="45"/>
      <c r="W4903" s="45"/>
      <c r="X4903" s="45"/>
      <c r="Y4903" s="45"/>
      <c r="Z4903" s="45"/>
      <c r="AA4903" s="45"/>
      <c r="AB4903" s="45"/>
      <c r="AC4903" s="45"/>
      <c r="AD4903" s="45"/>
      <c r="AE4903" s="45"/>
      <c r="AF4903" s="45"/>
      <c r="AG4903" s="45"/>
      <c r="AH4903" s="34"/>
      <c r="AI4903" s="34"/>
      <c r="AJ4903" s="34"/>
      <c r="AK4903" s="34"/>
      <c r="AM4903" s="13" t="str">
        <f t="shared" si="77"/>
        <v/>
      </c>
    </row>
    <row r="4904" spans="2:39" x14ac:dyDescent="0.3">
      <c r="B4904" s="41"/>
      <c r="C4904" s="41"/>
      <c r="D4904" s="39"/>
      <c r="E4904" s="39"/>
      <c r="G4904" s="39"/>
      <c r="H4904" s="40"/>
      <c r="I4904" s="39"/>
      <c r="J4904" s="39"/>
      <c r="K4904" s="39"/>
      <c r="L4904" s="24"/>
      <c r="M4904" s="27"/>
      <c r="N4904" s="45"/>
      <c r="O4904" s="27"/>
      <c r="P4904" s="27"/>
      <c r="Q4904" s="27"/>
      <c r="R4904" s="27"/>
      <c r="S4904" s="45"/>
      <c r="T4904" s="45"/>
      <c r="U4904" s="45"/>
      <c r="V4904" s="45"/>
      <c r="W4904" s="45"/>
      <c r="X4904" s="45"/>
      <c r="Y4904" s="45"/>
      <c r="Z4904" s="45"/>
      <c r="AA4904" s="45"/>
      <c r="AB4904" s="45"/>
      <c r="AC4904" s="45"/>
      <c r="AD4904" s="45"/>
      <c r="AE4904" s="45"/>
      <c r="AF4904" s="45"/>
      <c r="AG4904" s="45"/>
      <c r="AH4904" s="34"/>
      <c r="AI4904" s="34"/>
      <c r="AJ4904" s="34"/>
      <c r="AK4904" s="34"/>
      <c r="AM4904" s="13" t="str">
        <f t="shared" si="77"/>
        <v/>
      </c>
    </row>
    <row r="4905" spans="2:39" x14ac:dyDescent="0.3">
      <c r="B4905" s="41"/>
      <c r="C4905" s="41"/>
      <c r="D4905" s="39"/>
      <c r="E4905" s="39"/>
      <c r="G4905" s="39"/>
      <c r="H4905" s="40"/>
      <c r="I4905" s="39"/>
      <c r="J4905" s="39"/>
      <c r="K4905" s="39"/>
      <c r="L4905" s="24"/>
      <c r="M4905" s="27"/>
      <c r="N4905" s="45"/>
      <c r="O4905" s="27"/>
      <c r="P4905" s="27"/>
      <c r="Q4905" s="27"/>
      <c r="R4905" s="27"/>
      <c r="S4905" s="45"/>
      <c r="T4905" s="45"/>
      <c r="U4905" s="45"/>
      <c r="V4905" s="45"/>
      <c r="W4905" s="45"/>
      <c r="X4905" s="45"/>
      <c r="Y4905" s="45"/>
      <c r="Z4905" s="45"/>
      <c r="AA4905" s="45"/>
      <c r="AB4905" s="45"/>
      <c r="AC4905" s="45"/>
      <c r="AD4905" s="45"/>
      <c r="AE4905" s="45"/>
      <c r="AF4905" s="45"/>
      <c r="AG4905" s="45"/>
      <c r="AH4905" s="34"/>
      <c r="AI4905" s="34"/>
      <c r="AJ4905" s="34"/>
      <c r="AK4905" s="34"/>
      <c r="AM4905" s="13" t="str">
        <f t="shared" si="77"/>
        <v/>
      </c>
    </row>
    <row r="4906" spans="2:39" x14ac:dyDescent="0.3">
      <c r="B4906" s="41"/>
      <c r="C4906" s="41"/>
      <c r="D4906" s="39"/>
      <c r="E4906" s="39"/>
      <c r="G4906" s="39"/>
      <c r="H4906" s="40"/>
      <c r="I4906" s="39"/>
      <c r="J4906" s="39"/>
      <c r="K4906" s="39"/>
      <c r="L4906" s="24"/>
      <c r="M4906" s="27"/>
      <c r="N4906" s="45"/>
      <c r="O4906" s="27"/>
      <c r="P4906" s="27"/>
      <c r="Q4906" s="27"/>
      <c r="R4906" s="27"/>
      <c r="S4906" s="45"/>
      <c r="T4906" s="45"/>
      <c r="U4906" s="45"/>
      <c r="V4906" s="45"/>
      <c r="W4906" s="45"/>
      <c r="X4906" s="45"/>
      <c r="Y4906" s="45"/>
      <c r="Z4906" s="45"/>
      <c r="AA4906" s="45"/>
      <c r="AB4906" s="45"/>
      <c r="AC4906" s="45"/>
      <c r="AD4906" s="45"/>
      <c r="AE4906" s="45"/>
      <c r="AF4906" s="45"/>
      <c r="AG4906" s="45"/>
      <c r="AH4906" s="34"/>
      <c r="AI4906" s="34"/>
      <c r="AJ4906" s="34"/>
      <c r="AK4906" s="34"/>
      <c r="AM4906" s="13" t="str">
        <f t="shared" si="77"/>
        <v/>
      </c>
    </row>
    <row r="4907" spans="2:39" x14ac:dyDescent="0.3">
      <c r="B4907" s="41"/>
      <c r="C4907" s="41"/>
      <c r="D4907" s="39"/>
      <c r="E4907" s="39"/>
      <c r="G4907" s="39"/>
      <c r="H4907" s="40"/>
      <c r="I4907" s="39"/>
      <c r="J4907" s="39"/>
      <c r="K4907" s="39"/>
      <c r="L4907" s="24"/>
      <c r="M4907" s="27"/>
      <c r="N4907" s="45"/>
      <c r="O4907" s="27"/>
      <c r="P4907" s="27"/>
      <c r="Q4907" s="27"/>
      <c r="R4907" s="27"/>
      <c r="S4907" s="45"/>
      <c r="T4907" s="45"/>
      <c r="U4907" s="45"/>
      <c r="V4907" s="45"/>
      <c r="W4907" s="45"/>
      <c r="X4907" s="45"/>
      <c r="Y4907" s="45"/>
      <c r="Z4907" s="45"/>
      <c r="AA4907" s="45"/>
      <c r="AB4907" s="45"/>
      <c r="AC4907" s="45"/>
      <c r="AD4907" s="45"/>
      <c r="AE4907" s="45"/>
      <c r="AF4907" s="45"/>
      <c r="AG4907" s="45"/>
      <c r="AH4907" s="34"/>
      <c r="AI4907" s="34"/>
      <c r="AJ4907" s="34"/>
      <c r="AK4907" s="34"/>
      <c r="AM4907" s="13" t="str">
        <f t="shared" si="77"/>
        <v/>
      </c>
    </row>
    <row r="4908" spans="2:39" x14ac:dyDescent="0.3">
      <c r="B4908" s="41"/>
      <c r="C4908" s="41"/>
      <c r="D4908" s="39"/>
      <c r="E4908" s="39"/>
      <c r="G4908" s="39"/>
      <c r="H4908" s="40"/>
      <c r="I4908" s="39"/>
      <c r="J4908" s="39"/>
      <c r="K4908" s="39"/>
      <c r="L4908" s="24"/>
      <c r="M4908" s="27"/>
      <c r="N4908" s="45"/>
      <c r="O4908" s="27"/>
      <c r="P4908" s="27"/>
      <c r="Q4908" s="27"/>
      <c r="R4908" s="27"/>
      <c r="S4908" s="45"/>
      <c r="T4908" s="45"/>
      <c r="U4908" s="45"/>
      <c r="V4908" s="45"/>
      <c r="W4908" s="45"/>
      <c r="X4908" s="45"/>
      <c r="Y4908" s="45"/>
      <c r="Z4908" s="45"/>
      <c r="AA4908" s="45"/>
      <c r="AB4908" s="45"/>
      <c r="AC4908" s="45"/>
      <c r="AD4908" s="45"/>
      <c r="AE4908" s="45"/>
      <c r="AF4908" s="45"/>
      <c r="AG4908" s="45"/>
      <c r="AH4908" s="34"/>
      <c r="AI4908" s="34"/>
      <c r="AJ4908" s="34"/>
      <c r="AK4908" s="34"/>
      <c r="AM4908" s="13" t="str">
        <f t="shared" si="77"/>
        <v/>
      </c>
    </row>
    <row r="4909" spans="2:39" x14ac:dyDescent="0.3">
      <c r="B4909" s="41"/>
      <c r="C4909" s="41"/>
      <c r="D4909" s="39"/>
      <c r="E4909" s="39"/>
      <c r="G4909" s="39"/>
      <c r="H4909" s="40"/>
      <c r="I4909" s="39"/>
      <c r="J4909" s="39"/>
      <c r="K4909" s="39"/>
      <c r="L4909" s="24"/>
      <c r="M4909" s="27"/>
      <c r="N4909" s="45"/>
      <c r="O4909" s="27"/>
      <c r="P4909" s="27"/>
      <c r="Q4909" s="27"/>
      <c r="R4909" s="27"/>
      <c r="S4909" s="45"/>
      <c r="T4909" s="45"/>
      <c r="U4909" s="45"/>
      <c r="V4909" s="45"/>
      <c r="W4909" s="45"/>
      <c r="X4909" s="45"/>
      <c r="Y4909" s="45"/>
      <c r="Z4909" s="45"/>
      <c r="AA4909" s="45"/>
      <c r="AB4909" s="45"/>
      <c r="AC4909" s="45"/>
      <c r="AD4909" s="45"/>
      <c r="AE4909" s="45"/>
      <c r="AF4909" s="45"/>
      <c r="AG4909" s="45"/>
      <c r="AH4909" s="34"/>
      <c r="AI4909" s="34"/>
      <c r="AJ4909" s="34"/>
      <c r="AK4909" s="34"/>
      <c r="AM4909" s="13" t="str">
        <f t="shared" si="77"/>
        <v/>
      </c>
    </row>
    <row r="4910" spans="2:39" x14ac:dyDescent="0.3">
      <c r="B4910" s="41"/>
      <c r="C4910" s="41"/>
      <c r="D4910" s="39"/>
      <c r="E4910" s="39"/>
      <c r="G4910" s="39"/>
      <c r="H4910" s="40"/>
      <c r="I4910" s="39"/>
      <c r="J4910" s="39"/>
      <c r="K4910" s="39"/>
      <c r="L4910" s="24"/>
      <c r="M4910" s="27"/>
      <c r="N4910" s="45"/>
      <c r="O4910" s="27"/>
      <c r="P4910" s="27"/>
      <c r="Q4910" s="27"/>
      <c r="R4910" s="27"/>
      <c r="S4910" s="45"/>
      <c r="T4910" s="45"/>
      <c r="U4910" s="45"/>
      <c r="V4910" s="45"/>
      <c r="W4910" s="45"/>
      <c r="X4910" s="45"/>
      <c r="Y4910" s="45"/>
      <c r="Z4910" s="45"/>
      <c r="AA4910" s="45"/>
      <c r="AB4910" s="45"/>
      <c r="AC4910" s="45"/>
      <c r="AD4910" s="45"/>
      <c r="AE4910" s="45"/>
      <c r="AF4910" s="45"/>
      <c r="AG4910" s="45"/>
      <c r="AH4910" s="34"/>
      <c r="AI4910" s="34"/>
      <c r="AJ4910" s="34"/>
      <c r="AK4910" s="34"/>
      <c r="AM4910" s="13" t="str">
        <f t="shared" si="77"/>
        <v/>
      </c>
    </row>
    <row r="4911" spans="2:39" x14ac:dyDescent="0.3">
      <c r="B4911" s="41"/>
      <c r="C4911" s="41"/>
      <c r="D4911" s="39"/>
      <c r="E4911" s="39"/>
      <c r="G4911" s="39"/>
      <c r="H4911" s="40"/>
      <c r="I4911" s="39"/>
      <c r="J4911" s="39"/>
      <c r="K4911" s="39"/>
      <c r="L4911" s="24"/>
      <c r="M4911" s="27"/>
      <c r="N4911" s="45"/>
      <c r="O4911" s="27"/>
      <c r="P4911" s="27"/>
      <c r="Q4911" s="27"/>
      <c r="R4911" s="27"/>
      <c r="S4911" s="45"/>
      <c r="T4911" s="45"/>
      <c r="U4911" s="45"/>
      <c r="V4911" s="45"/>
      <c r="W4911" s="45"/>
      <c r="X4911" s="45"/>
      <c r="Y4911" s="45"/>
      <c r="Z4911" s="45"/>
      <c r="AA4911" s="45"/>
      <c r="AB4911" s="45"/>
      <c r="AC4911" s="45"/>
      <c r="AD4911" s="45"/>
      <c r="AE4911" s="45"/>
      <c r="AF4911" s="45"/>
      <c r="AG4911" s="45"/>
      <c r="AH4911" s="34"/>
      <c r="AI4911" s="34"/>
      <c r="AJ4911" s="34"/>
      <c r="AK4911" s="34"/>
      <c r="AM4911" s="13" t="str">
        <f t="shared" si="77"/>
        <v/>
      </c>
    </row>
    <row r="4912" spans="2:39" x14ac:dyDescent="0.3">
      <c r="B4912" s="41"/>
      <c r="C4912" s="41"/>
      <c r="D4912" s="39"/>
      <c r="E4912" s="39"/>
      <c r="G4912" s="39"/>
      <c r="H4912" s="40"/>
      <c r="I4912" s="39"/>
      <c r="J4912" s="39"/>
      <c r="K4912" s="39"/>
      <c r="L4912" s="24"/>
      <c r="M4912" s="27"/>
      <c r="N4912" s="45"/>
      <c r="O4912" s="27"/>
      <c r="P4912" s="27"/>
      <c r="Q4912" s="27"/>
      <c r="R4912" s="27"/>
      <c r="S4912" s="45"/>
      <c r="T4912" s="45"/>
      <c r="U4912" s="45"/>
      <c r="V4912" s="45"/>
      <c r="W4912" s="45"/>
      <c r="X4912" s="45"/>
      <c r="Y4912" s="45"/>
      <c r="Z4912" s="45"/>
      <c r="AA4912" s="45"/>
      <c r="AB4912" s="45"/>
      <c r="AC4912" s="45"/>
      <c r="AD4912" s="45"/>
      <c r="AE4912" s="45"/>
      <c r="AF4912" s="45"/>
      <c r="AG4912" s="45"/>
      <c r="AH4912" s="34"/>
      <c r="AI4912" s="34"/>
      <c r="AJ4912" s="34"/>
      <c r="AK4912" s="34"/>
      <c r="AM4912" s="13" t="str">
        <f t="shared" si="77"/>
        <v/>
      </c>
    </row>
    <row r="4913" spans="2:39" x14ac:dyDescent="0.3">
      <c r="B4913" s="41"/>
      <c r="C4913" s="41"/>
      <c r="D4913" s="39"/>
      <c r="E4913" s="39"/>
      <c r="G4913" s="39"/>
      <c r="H4913" s="40"/>
      <c r="I4913" s="39"/>
      <c r="J4913" s="39"/>
      <c r="K4913" s="39"/>
      <c r="L4913" s="24"/>
      <c r="M4913" s="27"/>
      <c r="N4913" s="45"/>
      <c r="O4913" s="27"/>
      <c r="P4913" s="27"/>
      <c r="Q4913" s="27"/>
      <c r="R4913" s="27"/>
      <c r="S4913" s="45"/>
      <c r="T4913" s="45"/>
      <c r="U4913" s="45"/>
      <c r="V4913" s="45"/>
      <c r="W4913" s="45"/>
      <c r="X4913" s="45"/>
      <c r="Y4913" s="45"/>
      <c r="Z4913" s="45"/>
      <c r="AA4913" s="45"/>
      <c r="AB4913" s="45"/>
      <c r="AC4913" s="45"/>
      <c r="AD4913" s="45"/>
      <c r="AE4913" s="45"/>
      <c r="AF4913" s="45"/>
      <c r="AG4913" s="45"/>
      <c r="AH4913" s="34"/>
      <c r="AI4913" s="34"/>
      <c r="AJ4913" s="34"/>
      <c r="AK4913" s="34"/>
      <c r="AM4913" s="13" t="str">
        <f t="shared" si="77"/>
        <v/>
      </c>
    </row>
    <row r="4914" spans="2:39" x14ac:dyDescent="0.3">
      <c r="B4914" s="41"/>
      <c r="C4914" s="41"/>
      <c r="D4914" s="39"/>
      <c r="E4914" s="39"/>
      <c r="G4914" s="39"/>
      <c r="H4914" s="40"/>
      <c r="I4914" s="39"/>
      <c r="J4914" s="39"/>
      <c r="K4914" s="39"/>
      <c r="L4914" s="24"/>
      <c r="M4914" s="27"/>
      <c r="N4914" s="45"/>
      <c r="O4914" s="27"/>
      <c r="P4914" s="27"/>
      <c r="Q4914" s="27"/>
      <c r="R4914" s="27"/>
      <c r="S4914" s="45"/>
      <c r="T4914" s="45"/>
      <c r="U4914" s="45"/>
      <c r="V4914" s="45"/>
      <c r="W4914" s="45"/>
      <c r="X4914" s="45"/>
      <c r="Y4914" s="45"/>
      <c r="Z4914" s="45"/>
      <c r="AA4914" s="45"/>
      <c r="AB4914" s="45"/>
      <c r="AC4914" s="45"/>
      <c r="AD4914" s="45"/>
      <c r="AE4914" s="45"/>
      <c r="AF4914" s="45"/>
      <c r="AG4914" s="45"/>
      <c r="AH4914" s="34"/>
      <c r="AI4914" s="34"/>
      <c r="AJ4914" s="34"/>
      <c r="AK4914" s="34"/>
      <c r="AM4914" s="13" t="str">
        <f t="shared" si="77"/>
        <v/>
      </c>
    </row>
    <row r="4915" spans="2:39" x14ac:dyDescent="0.3">
      <c r="B4915" s="41"/>
      <c r="C4915" s="41"/>
      <c r="D4915" s="39"/>
      <c r="E4915" s="39"/>
      <c r="G4915" s="39"/>
      <c r="H4915" s="40"/>
      <c r="I4915" s="39"/>
      <c r="J4915" s="39"/>
      <c r="K4915" s="39"/>
      <c r="L4915" s="24"/>
      <c r="M4915" s="27"/>
      <c r="N4915" s="45"/>
      <c r="O4915" s="27"/>
      <c r="P4915" s="27"/>
      <c r="Q4915" s="27"/>
      <c r="R4915" s="27"/>
      <c r="S4915" s="45"/>
      <c r="T4915" s="45"/>
      <c r="U4915" s="45"/>
      <c r="V4915" s="45"/>
      <c r="W4915" s="45"/>
      <c r="X4915" s="45"/>
      <c r="Y4915" s="45"/>
      <c r="Z4915" s="45"/>
      <c r="AA4915" s="45"/>
      <c r="AB4915" s="45"/>
      <c r="AC4915" s="45"/>
      <c r="AD4915" s="45"/>
      <c r="AE4915" s="45"/>
      <c r="AF4915" s="45"/>
      <c r="AG4915" s="45"/>
      <c r="AH4915" s="34"/>
      <c r="AI4915" s="34"/>
      <c r="AJ4915" s="34"/>
      <c r="AK4915" s="34"/>
      <c r="AM4915" s="13" t="str">
        <f t="shared" si="77"/>
        <v/>
      </c>
    </row>
    <row r="4916" spans="2:39" x14ac:dyDescent="0.3">
      <c r="B4916" s="41"/>
      <c r="C4916" s="41"/>
      <c r="D4916" s="39"/>
      <c r="E4916" s="39"/>
      <c r="G4916" s="39"/>
      <c r="H4916" s="40"/>
      <c r="I4916" s="39"/>
      <c r="J4916" s="39"/>
      <c r="K4916" s="39"/>
      <c r="L4916" s="24"/>
      <c r="M4916" s="27"/>
      <c r="N4916" s="45"/>
      <c r="O4916" s="27"/>
      <c r="P4916" s="27"/>
      <c r="Q4916" s="27"/>
      <c r="R4916" s="27"/>
      <c r="S4916" s="45"/>
      <c r="T4916" s="45"/>
      <c r="U4916" s="45"/>
      <c r="V4916" s="45"/>
      <c r="W4916" s="45"/>
      <c r="X4916" s="45"/>
      <c r="Y4916" s="45"/>
      <c r="Z4916" s="45"/>
      <c r="AA4916" s="45"/>
      <c r="AB4916" s="45"/>
      <c r="AC4916" s="45"/>
      <c r="AD4916" s="45"/>
      <c r="AE4916" s="45"/>
      <c r="AF4916" s="45"/>
      <c r="AG4916" s="45"/>
      <c r="AH4916" s="34"/>
      <c r="AI4916" s="34"/>
      <c r="AJ4916" s="34"/>
      <c r="AK4916" s="34"/>
      <c r="AM4916" s="13" t="str">
        <f t="shared" si="77"/>
        <v/>
      </c>
    </row>
    <row r="4917" spans="2:39" x14ac:dyDescent="0.3">
      <c r="B4917" s="41"/>
      <c r="C4917" s="41"/>
      <c r="D4917" s="39"/>
      <c r="E4917" s="39"/>
      <c r="G4917" s="39"/>
      <c r="H4917" s="40"/>
      <c r="I4917" s="39"/>
      <c r="J4917" s="39"/>
      <c r="K4917" s="39"/>
      <c r="L4917" s="24"/>
      <c r="M4917" s="27"/>
      <c r="N4917" s="45"/>
      <c r="O4917" s="27"/>
      <c r="P4917" s="27"/>
      <c r="Q4917" s="27"/>
      <c r="R4917" s="27"/>
      <c r="S4917" s="45"/>
      <c r="T4917" s="45"/>
      <c r="U4917" s="45"/>
      <c r="V4917" s="45"/>
      <c r="W4917" s="45"/>
      <c r="X4917" s="45"/>
      <c r="Y4917" s="45"/>
      <c r="Z4917" s="45"/>
      <c r="AA4917" s="45"/>
      <c r="AB4917" s="45"/>
      <c r="AC4917" s="45"/>
      <c r="AD4917" s="45"/>
      <c r="AE4917" s="45"/>
      <c r="AF4917" s="45"/>
      <c r="AG4917" s="45"/>
      <c r="AH4917" s="34"/>
      <c r="AI4917" s="34"/>
      <c r="AJ4917" s="34"/>
      <c r="AK4917" s="34"/>
      <c r="AM4917" s="13" t="str">
        <f t="shared" si="77"/>
        <v/>
      </c>
    </row>
    <row r="4918" spans="2:39" x14ac:dyDescent="0.3">
      <c r="B4918" s="41"/>
      <c r="C4918" s="41"/>
      <c r="D4918" s="39"/>
      <c r="E4918" s="39"/>
      <c r="G4918" s="39"/>
      <c r="H4918" s="40"/>
      <c r="I4918" s="39"/>
      <c r="J4918" s="39"/>
      <c r="K4918" s="39"/>
      <c r="L4918" s="24"/>
      <c r="M4918" s="27"/>
      <c r="N4918" s="45"/>
      <c r="O4918" s="27"/>
      <c r="P4918" s="27"/>
      <c r="Q4918" s="27"/>
      <c r="R4918" s="27"/>
      <c r="S4918" s="45"/>
      <c r="T4918" s="45"/>
      <c r="U4918" s="45"/>
      <c r="V4918" s="45"/>
      <c r="W4918" s="45"/>
      <c r="X4918" s="45"/>
      <c r="Y4918" s="45"/>
      <c r="Z4918" s="45"/>
      <c r="AA4918" s="45"/>
      <c r="AB4918" s="45"/>
      <c r="AC4918" s="45"/>
      <c r="AD4918" s="45"/>
      <c r="AE4918" s="45"/>
      <c r="AF4918" s="45"/>
      <c r="AG4918" s="45"/>
      <c r="AH4918" s="34"/>
      <c r="AI4918" s="34"/>
      <c r="AJ4918" s="34"/>
      <c r="AK4918" s="34"/>
      <c r="AM4918" s="13" t="str">
        <f t="shared" si="77"/>
        <v/>
      </c>
    </row>
    <row r="4919" spans="2:39" x14ac:dyDescent="0.3">
      <c r="B4919" s="41"/>
      <c r="C4919" s="41"/>
      <c r="D4919" s="39"/>
      <c r="E4919" s="39"/>
      <c r="G4919" s="39"/>
      <c r="H4919" s="40"/>
      <c r="I4919" s="39"/>
      <c r="J4919" s="39"/>
      <c r="K4919" s="39"/>
      <c r="L4919" s="24"/>
      <c r="M4919" s="27"/>
      <c r="N4919" s="45"/>
      <c r="O4919" s="27"/>
      <c r="P4919" s="27"/>
      <c r="Q4919" s="27"/>
      <c r="R4919" s="27"/>
      <c r="S4919" s="45"/>
      <c r="T4919" s="45"/>
      <c r="U4919" s="45"/>
      <c r="V4919" s="45"/>
      <c r="W4919" s="45"/>
      <c r="X4919" s="45"/>
      <c r="Y4919" s="45"/>
      <c r="Z4919" s="45"/>
      <c r="AA4919" s="45"/>
      <c r="AB4919" s="45"/>
      <c r="AC4919" s="45"/>
      <c r="AD4919" s="45"/>
      <c r="AE4919" s="45"/>
      <c r="AF4919" s="45"/>
      <c r="AG4919" s="45"/>
      <c r="AH4919" s="34"/>
      <c r="AI4919" s="34"/>
      <c r="AJ4919" s="34"/>
      <c r="AK4919" s="34"/>
      <c r="AM4919" s="13" t="str">
        <f t="shared" si="77"/>
        <v/>
      </c>
    </row>
    <row r="4920" spans="2:39" x14ac:dyDescent="0.3">
      <c r="B4920" s="41"/>
      <c r="C4920" s="41"/>
      <c r="D4920" s="39"/>
      <c r="E4920" s="39"/>
      <c r="G4920" s="39"/>
      <c r="H4920" s="40"/>
      <c r="I4920" s="39"/>
      <c r="J4920" s="39"/>
      <c r="K4920" s="39"/>
      <c r="L4920" s="24"/>
      <c r="M4920" s="27"/>
      <c r="N4920" s="45"/>
      <c r="O4920" s="27"/>
      <c r="P4920" s="27"/>
      <c r="Q4920" s="27"/>
      <c r="R4920" s="27"/>
      <c r="S4920" s="45"/>
      <c r="T4920" s="45"/>
      <c r="U4920" s="45"/>
      <c r="V4920" s="45"/>
      <c r="W4920" s="45"/>
      <c r="X4920" s="45"/>
      <c r="Y4920" s="45"/>
      <c r="Z4920" s="45"/>
      <c r="AA4920" s="45"/>
      <c r="AB4920" s="45"/>
      <c r="AC4920" s="45"/>
      <c r="AD4920" s="45"/>
      <c r="AE4920" s="45"/>
      <c r="AF4920" s="45"/>
      <c r="AG4920" s="45"/>
      <c r="AH4920" s="34"/>
      <c r="AI4920" s="34"/>
      <c r="AJ4920" s="34"/>
      <c r="AK4920" s="34"/>
      <c r="AM4920" s="13" t="str">
        <f t="shared" si="77"/>
        <v/>
      </c>
    </row>
    <row r="4921" spans="2:39" x14ac:dyDescent="0.3">
      <c r="B4921" s="41"/>
      <c r="C4921" s="41"/>
      <c r="D4921" s="39"/>
      <c r="E4921" s="39"/>
      <c r="G4921" s="39"/>
      <c r="H4921" s="40"/>
      <c r="I4921" s="39"/>
      <c r="J4921" s="39"/>
      <c r="K4921" s="39"/>
      <c r="L4921" s="24"/>
      <c r="M4921" s="27"/>
      <c r="N4921" s="45"/>
      <c r="O4921" s="27"/>
      <c r="P4921" s="27"/>
      <c r="Q4921" s="27"/>
      <c r="R4921" s="27"/>
      <c r="S4921" s="45"/>
      <c r="T4921" s="45"/>
      <c r="U4921" s="45"/>
      <c r="V4921" s="45"/>
      <c r="W4921" s="45"/>
      <c r="X4921" s="45"/>
      <c r="Y4921" s="45"/>
      <c r="Z4921" s="45"/>
      <c r="AA4921" s="45"/>
      <c r="AB4921" s="45"/>
      <c r="AC4921" s="45"/>
      <c r="AD4921" s="45"/>
      <c r="AE4921" s="45"/>
      <c r="AF4921" s="45"/>
      <c r="AG4921" s="45"/>
      <c r="AH4921" s="34"/>
      <c r="AI4921" s="34"/>
      <c r="AJ4921" s="34"/>
      <c r="AK4921" s="34"/>
      <c r="AM4921" s="13" t="str">
        <f t="shared" si="77"/>
        <v/>
      </c>
    </row>
    <row r="4922" spans="2:39" x14ac:dyDescent="0.3">
      <c r="B4922" s="41"/>
      <c r="C4922" s="41"/>
      <c r="D4922" s="39"/>
      <c r="E4922" s="39"/>
      <c r="G4922" s="39"/>
      <c r="H4922" s="40"/>
      <c r="I4922" s="39"/>
      <c r="J4922" s="39"/>
      <c r="K4922" s="39"/>
      <c r="L4922" s="24"/>
      <c r="M4922" s="27"/>
      <c r="N4922" s="45"/>
      <c r="O4922" s="27"/>
      <c r="P4922" s="27"/>
      <c r="Q4922" s="27"/>
      <c r="R4922" s="27"/>
      <c r="S4922" s="45"/>
      <c r="T4922" s="45"/>
      <c r="U4922" s="45"/>
      <c r="V4922" s="45"/>
      <c r="W4922" s="45"/>
      <c r="X4922" s="45"/>
      <c r="Y4922" s="45"/>
      <c r="Z4922" s="45"/>
      <c r="AA4922" s="45"/>
      <c r="AB4922" s="45"/>
      <c r="AC4922" s="45"/>
      <c r="AD4922" s="45"/>
      <c r="AE4922" s="45"/>
      <c r="AF4922" s="45"/>
      <c r="AG4922" s="45"/>
      <c r="AH4922" s="34"/>
      <c r="AI4922" s="34"/>
      <c r="AJ4922" s="34"/>
      <c r="AK4922" s="34"/>
      <c r="AM4922" s="13" t="str">
        <f t="shared" si="77"/>
        <v/>
      </c>
    </row>
  </sheetData>
  <conditionalFormatting sqref="A44:A46">
    <cfRule type="expression" dxfId="3262" priority="49">
      <formula>_xlfn.FORMULATEXT(A44)="="&amp;ADDRESS(ROW(#REF!),COLUMN(#REF!),4)</formula>
    </cfRule>
  </conditionalFormatting>
  <conditionalFormatting sqref="A61">
    <cfRule type="expression" dxfId="3261" priority="112">
      <formula>_xlfn.FORMULATEXT(A61)="="&amp;ADDRESS(ROW(#REF!),COLUMN(#REF!),4)</formula>
    </cfRule>
  </conditionalFormatting>
  <conditionalFormatting sqref="A128">
    <cfRule type="expression" dxfId="3260" priority="53">
      <formula>_xlfn.FORMULATEXT(A128)="="&amp;ADDRESS(ROW(#REF!),COLUMN(#REF!),4)</formula>
    </cfRule>
  </conditionalFormatting>
  <conditionalFormatting sqref="A142:A143">
    <cfRule type="expression" dxfId="3259" priority="116">
      <formula>_xlfn.FORMULATEXT(A142)="="&amp;ADDRESS(ROW(#REF!),COLUMN(#REF!),4)</formula>
    </cfRule>
  </conditionalFormatting>
  <conditionalFormatting sqref="A144:A145">
    <cfRule type="expression" dxfId="3258" priority="74">
      <formula>_xlfn.FORMULATEXT(A144)="="&amp;ADDRESS(ROW(XFD144),COLUMN(XFD144),4)</formula>
    </cfRule>
  </conditionalFormatting>
  <conditionalFormatting sqref="A146">
    <cfRule type="expression" dxfId="3257" priority="57">
      <formula>_xlfn.FORMULATEXT(A146)="="&amp;ADDRESS(ROW(#REF!),COLUMN(#REF!),4)</formula>
    </cfRule>
  </conditionalFormatting>
  <conditionalFormatting sqref="A151">
    <cfRule type="expression" dxfId="3256" priority="120">
      <formula>_xlfn.FORMULATEXT(A151)="="&amp;ADDRESS(ROW(#REF!),COLUMN(#REF!),4)</formula>
    </cfRule>
  </conditionalFormatting>
  <conditionalFormatting sqref="A163">
    <cfRule type="expression" dxfId="3255" priority="61">
      <formula>_xlfn.FORMULATEXT(A163)="="&amp;ADDRESS(ROW(#REF!),COLUMN(#REF!),4)</formula>
    </cfRule>
  </conditionalFormatting>
  <conditionalFormatting sqref="A217:A219">
    <cfRule type="expression" dxfId="3254" priority="65">
      <formula>_xlfn.FORMULATEXT(A217)="="&amp;ADDRESS(ROW(#REF!),COLUMN(#REF!),4)</formula>
    </cfRule>
  </conditionalFormatting>
  <conditionalFormatting sqref="A224">
    <cfRule type="expression" dxfId="3253" priority="128">
      <formula>_xlfn.FORMULATEXT(A224)="="&amp;ADDRESS(ROW(#REF!),COLUMN(#REF!),4)</formula>
    </cfRule>
  </conditionalFormatting>
  <conditionalFormatting sqref="A252">
    <cfRule type="expression" dxfId="3252" priority="132">
      <formula>_xlfn.FORMULATEXT(A252)="="&amp;ADDRESS(ROW(#REF!),COLUMN(#REF!),4)</formula>
    </cfRule>
  </conditionalFormatting>
  <conditionalFormatting sqref="A267:A268">
    <cfRule type="expression" dxfId="3251" priority="136">
      <formula>_xlfn.FORMULATEXT(A267)="="&amp;ADDRESS(ROW(#REF!),COLUMN(#REF!),4)</formula>
    </cfRule>
  </conditionalFormatting>
  <conditionalFormatting sqref="A4:D4919">
    <cfRule type="expression" dxfId="3250" priority="46">
      <formula>AND($G4="Service provided", OR($B4="Region",$B4="Root"))</formula>
    </cfRule>
    <cfRule type="expression" dxfId="3249" priority="47">
      <formula>AND($G4="Service provided", $B4="Sector")</formula>
    </cfRule>
    <cfRule type="expression" dxfId="3248" priority="48">
      <formula>AND($G4="Service provided", $B4="Service")</formula>
    </cfRule>
  </conditionalFormatting>
  <conditionalFormatting sqref="F78">
    <cfRule type="expression" dxfId="3247" priority="35">
      <formula>$G78="Technology"</formula>
    </cfRule>
    <cfRule type="expression" dxfId="3246" priority="34">
      <formula>_xlfn.FORMULATEXT(F78)="="&amp;ADDRESS(ROW(E78),COLUMN(E78),4)</formula>
    </cfRule>
    <cfRule type="expression" dxfId="3245" priority="33">
      <formula>AND($G78="Service provided", $B78="Service")</formula>
    </cfRule>
    <cfRule type="expression" dxfId="3244" priority="32">
      <formula>AND($G78="Service provided", $B78="Sector")</formula>
    </cfRule>
  </conditionalFormatting>
  <conditionalFormatting sqref="F138:F146">
    <cfRule type="expression" dxfId="3243" priority="69">
      <formula>_xlfn.FORMULATEXT(F138)="="&amp;ADDRESS(ROW(E138),COLUMN(E138),4)</formula>
    </cfRule>
    <cfRule type="expression" dxfId="3242" priority="70">
      <formula>$G138="Technology"</formula>
    </cfRule>
  </conditionalFormatting>
  <conditionalFormatting sqref="F149:F151">
    <cfRule type="expression" dxfId="3241" priority="271">
      <formula>_xlfn.FORMULATEXT(F149)="="&amp;ADDRESS(ROW(E149),COLUMN(E149),4)</formula>
    </cfRule>
    <cfRule type="expression" dxfId="3240" priority="272">
      <formula>$G149="Technology"</formula>
    </cfRule>
  </conditionalFormatting>
  <conditionalFormatting sqref="F160:F163">
    <cfRule type="expression" dxfId="3239" priority="266">
      <formula>_xlfn.FORMULATEXT(F160)="="&amp;ADDRESS(ROW(E160),COLUMN(E160),4)</formula>
    </cfRule>
    <cfRule type="expression" dxfId="3238" priority="267">
      <formula>$G160="Technology"</formula>
    </cfRule>
  </conditionalFormatting>
  <conditionalFormatting sqref="F168:F191 F193:F219 F302:F303 A4:A43 A48:A60 A63:A120 A123:A127 A132:A141 A148:A150 A153:A162 A166:A216 A221:A223 A226:A232 A234:A240 A242:A251 A255:A266 A271:A280 A283:A293 A296:A303">
    <cfRule type="expression" dxfId="3237" priority="405">
      <formula>_xlfn.FORMULATEXT(A4)="="&amp;ADDRESS(ROW(XFD4),COLUMN(XFD4),4)</formula>
    </cfRule>
  </conditionalFormatting>
  <conditionalFormatting sqref="F168:F191 F193:F219 F294:J303">
    <cfRule type="expression" dxfId="3236" priority="403">
      <formula>AND($G168="Service provided", $B168="Sector")</formula>
    </cfRule>
    <cfRule type="expression" dxfId="3235" priority="404">
      <formula>AND($G168="Service provided", $B168="Service")</formula>
    </cfRule>
  </conditionalFormatting>
  <conditionalFormatting sqref="F168:F219">
    <cfRule type="expression" dxfId="3234" priority="40">
      <formula>$G168="Technology"</formula>
    </cfRule>
  </conditionalFormatting>
  <conditionalFormatting sqref="F192">
    <cfRule type="expression" dxfId="3233" priority="38">
      <formula>AND($G192="Service provided", $B192="Service")</formula>
    </cfRule>
    <cfRule type="expression" dxfId="3232" priority="39">
      <formula>_xlfn.FORMULATEXT(F192)="="&amp;ADDRESS(ROW(E192),COLUMN(E192),4)</formula>
    </cfRule>
    <cfRule type="expression" dxfId="3231" priority="37">
      <formula>AND($G192="Service provided", $B192="Sector")</formula>
    </cfRule>
    <cfRule type="expression" dxfId="3230" priority="36">
      <formula>AND($G192="Service provided", OR($B192="Region",$B192="Root"))</formula>
    </cfRule>
  </conditionalFormatting>
  <conditionalFormatting sqref="F222:F224">
    <cfRule type="expression" dxfId="3229" priority="257">
      <formula>$G222="Technology"</formula>
    </cfRule>
    <cfRule type="expression" dxfId="3228" priority="256">
      <formula>_xlfn.FORMULATEXT(F222)="="&amp;ADDRESS(ROW(E222),COLUMN(E222),4)</formula>
    </cfRule>
  </conditionalFormatting>
  <conditionalFormatting sqref="F235:F240">
    <cfRule type="expression" dxfId="3227" priority="251">
      <formula>_xlfn.FORMULATEXT(F235)="="&amp;ADDRESS(ROW(E235),COLUMN(E235),4)</formula>
    </cfRule>
    <cfRule type="expression" dxfId="3226" priority="252">
      <formula>$G235="Technology"</formula>
    </cfRule>
  </conditionalFormatting>
  <conditionalFormatting sqref="F257:F268">
    <cfRule type="expression" dxfId="3225" priority="247">
      <formula>$G257="Technology"</formula>
    </cfRule>
    <cfRule type="expression" dxfId="3224" priority="246">
      <formula>_xlfn.FORMULATEXT(F257)="="&amp;ADDRESS(ROW(E257),COLUMN(E257),4)</formula>
    </cfRule>
  </conditionalFormatting>
  <conditionalFormatting sqref="F285:F293">
    <cfRule type="expression" dxfId="3223" priority="241">
      <formula>_xlfn.FORMULATEXT(F285)="="&amp;ADDRESS(ROW(E285),COLUMN(E285),4)</formula>
    </cfRule>
    <cfRule type="expression" dxfId="3222" priority="242">
      <formula>$G285="Technology"</formula>
    </cfRule>
  </conditionalFormatting>
  <conditionalFormatting sqref="F302:F303">
    <cfRule type="expression" dxfId="3221" priority="277">
      <formula>$G302="Technology"</formula>
    </cfRule>
  </conditionalFormatting>
  <conditionalFormatting sqref="F79:J167">
    <cfRule type="expression" dxfId="3220" priority="68">
      <formula>AND($G79="Service provided", $B79="Service")</formula>
    </cfRule>
    <cfRule type="expression" dxfId="3219" priority="67">
      <formula>AND($G79="Service provided", $B79="Sector")</formula>
    </cfRule>
    <cfRule type="expression" dxfId="3218" priority="66">
      <formula>AND($G79="Service provided", OR($B79="Region",$B79="Root"))</formula>
    </cfRule>
  </conditionalFormatting>
  <conditionalFormatting sqref="F220:J293">
    <cfRule type="expression" dxfId="3217" priority="238">
      <formula>AND($G220="Service provided", OR($B220="Region",$B220="Root"))</formula>
    </cfRule>
    <cfRule type="expression" dxfId="3216" priority="240">
      <formula>AND($G220="Service provided", $B220="Service")</formula>
    </cfRule>
    <cfRule type="expression" dxfId="3215" priority="239">
      <formula>AND($G220="Service provided", $B220="Sector")</formula>
    </cfRule>
  </conditionalFormatting>
  <conditionalFormatting sqref="F294:J303 F168:F191 F193:F219">
    <cfRule type="expression" dxfId="3214" priority="402">
      <formula>AND($G168="Service provided", OR($B168="Region",$B168="Root"))</formula>
    </cfRule>
  </conditionalFormatting>
  <conditionalFormatting sqref="F78:K78">
    <cfRule type="expression" dxfId="3213" priority="31">
      <formula>AND($G78="Service provided", OR($B78="Region",$B78="Root"))</formula>
    </cfRule>
  </conditionalFormatting>
  <conditionalFormatting sqref="F4:AK4 W5:AK5 F5:U33 AF6 W6:AE52 AG6:AK117 F34:N38 O34:U60 N39:N60 F39:J77 K39:M180 X53 W53:W4919 Y53:AE4919 N61:U120 G78:K78 AG118:AH4919 AK118:AK4919 N121:T129 S130:S132 T130:T146 N130:R180 T147:U189 G168:J219 K181:R303 X190 T191:U192 T193:T303 F304:R4919 T304:U4919 F294:J301 G302:J303 F220:J221 G222:J224 F225:J234 G235:J240 F241:J256 G257:J268 F269:J284 G285:J293 F79:J137 G138:J146 F147:J148 G149:J151 F152:J159 G160:J163 F164:J167 B4:D46 A47:D47 B48:D61 A62:D62 B63:D120 A121:D122 B123:D128 A129:D131 B132:D146 A147:D147 B148:D151 A152:D152 B153:D163 A164:D165 B166:D219 A220:D220 B221:D224 A225:D225 B226:D232 A233:D233 B234:D240 A241:D241 B242:D252 A253:D254 B255:D268 A269:D270 B271:D280 A281:D282 B283:D293 A294:D295 B296:D303 A304:D4919">
    <cfRule type="expression" dxfId="3212" priority="474">
      <formula>_xlfn.FORMULATEXT(A4)="="&amp;ADDRESS(ROW(#REF!),COLUMN(#REF!),4)</formula>
    </cfRule>
  </conditionalFormatting>
  <conditionalFormatting sqref="F4:AK4 W5:AK5 F5:U33 AF6 W6:AE52 AG6:AK117 F34:N38 O34:U60 N39:N60 F39:J77 K39:M180 X53 W53:W4919 Y53:AE4919 N61:U120 G78:K78 AG118:AH4919 AK118:AK4919 N121:T129 S130:S132 T130:T146 N130:R180 T147:U189 G168:J219 K181:R303 X190 T191:U192 T193:T303 F304:R4919 T304:U4919 F294:J301 G302:J303 F220:J221 G222:J224 F225:J234 G235:J240 F241:J256 G257:J268 F269:J284 G285:J293 F79:J137 G138:J146 F147:J148 G149:J151 F152:J159 G160:J163 F164:J167">
    <cfRule type="expression" dxfId="3211" priority="475">
      <formula>$G4="Technology"</formula>
    </cfRule>
  </conditionalFormatting>
  <conditionalFormatting sqref="F4:AK4 W5:AK5 F5:U33 AF6 W6:AE52 AG6:AK117 F34:N38 O34:U60 N39:N60 F39:J77 K39:M180 X53 W53:W4919 Y53:AE4919 N61:U120 G78:K78 AG118:AH4919 AK118:AK4919 N121:T129 S130:S132 T130:T146 N130:R180 T147:U189 G168:J219 K181:R303 X190 T191:U192 T193:T303 F304:R4919 T304:U4919">
    <cfRule type="expression" dxfId="3210" priority="473">
      <formula>AND($G4="Service provided", $B4="Service")</formula>
    </cfRule>
    <cfRule type="expression" dxfId="3209" priority="472">
      <formula>AND($G4="Service provided", $B4="Sector")</formula>
    </cfRule>
  </conditionalFormatting>
  <conditionalFormatting sqref="F4:AK4 W5:AK5 F5:U33 AF6 W6:AE52 AG6:AK117 F34:N38 O34:U60 N39:N60 F39:J77 K39:M180 X53 W53:W4919 Y53:AE4919 N61:U120 AG118:AH4919 AK118:AK4919 N121:T129 S130:S132 T130:T146 N130:R180 T147:U189 G168:J219 K181:R303 X190 T191:U192 T193:T303 F304:R4919 T304:U4919">
    <cfRule type="expression" dxfId="3208" priority="471">
      <formula>AND($G4="Service provided", OR($B4="Region",$B4="Root"))</formula>
    </cfRule>
  </conditionalFormatting>
  <conditionalFormatting sqref="N2:N3">
    <cfRule type="expression" dxfId="3207" priority="95">
      <formula>AND($G2="Service provided", OR($B2="Region",$B2="Root"))</formula>
    </cfRule>
    <cfRule type="expression" dxfId="3206" priority="96">
      <formula>AND($G2="Service provided", $B2="Sector")</formula>
    </cfRule>
    <cfRule type="expression" dxfId="3205" priority="97">
      <formula>AND($G2="Service provided", $B2="Service")</formula>
    </cfRule>
    <cfRule type="expression" dxfId="3204" priority="98">
      <formula>_xlfn.FORMULATEXT(N2)="="&amp;ADDRESS(ROW(#REF!),COLUMN(#REF!),4)</formula>
    </cfRule>
    <cfRule type="expression" dxfId="3203" priority="99">
      <formula>$G2="Technology"</formula>
    </cfRule>
  </conditionalFormatting>
  <conditionalFormatting sqref="R1:AG3">
    <cfRule type="expression" dxfId="3202" priority="460">
      <formula>AND($F1="Service provided", $A1="Service")</formula>
    </cfRule>
    <cfRule type="expression" dxfId="3201" priority="458">
      <formula>AND($F1="Service provided", OR($A1="Region",$A1="Root"))</formula>
    </cfRule>
    <cfRule type="expression" dxfId="3200" priority="459">
      <formula>AND($F1="Service provided", $A1="Sector")</formula>
    </cfRule>
    <cfRule type="expression" dxfId="3199" priority="461">
      <formula>_xlfn.FORMULATEXT(R1)="="&amp;ADDRESS(ROW(#REF!),COLUMN(#REF!),4)</formula>
    </cfRule>
  </conditionalFormatting>
  <conditionalFormatting sqref="S181 AF42 AF46 AF59 AF63:AF64 X76 S166 S174 AI187:AJ188">
    <cfRule type="expression" dxfId="3198" priority="85595">
      <formula>AND($G32="Service provided", OR($B32="Region",$B32="Root"))</formula>
    </cfRule>
  </conditionalFormatting>
  <conditionalFormatting sqref="S182:S184 V17 AF69 X79 S167:S168 S171:S173">
    <cfRule type="expression" dxfId="3197" priority="85513">
      <formula>AND($G5="Service provided", OR($B5="Region",$B5="Root"))</formula>
    </cfRule>
  </conditionalFormatting>
  <conditionalFormatting sqref="S183:S184 V18 AF66:AF67 X80 S169 AI190:AJ192">
    <cfRule type="expression" dxfId="3196" priority="85472">
      <formula>AND($G5="Service provided", OR($B5="Region",$B5="Root"))</formula>
    </cfRule>
  </conditionalFormatting>
  <conditionalFormatting sqref="S184:S185 AF71">
    <cfRule type="expression" dxfId="3195" priority="85431">
      <formula>AND($G57="Service provided", OR($B57="Region",$B57="Root"))</formula>
    </cfRule>
  </conditionalFormatting>
  <conditionalFormatting sqref="U193:U194 U243:U244 U248:U249">
    <cfRule type="expression" dxfId="3194" priority="89047">
      <formula>AND($G155="Service provided", OR($B155="Region",$B155="Root"))</formula>
    </cfRule>
    <cfRule type="expression" dxfId="3193" priority="89049">
      <formula>AND($G155="Service provided", $B155="Service")</formula>
    </cfRule>
    <cfRule type="expression" dxfId="3192" priority="89052">
      <formula>$G155="Technology"</formula>
    </cfRule>
    <cfRule type="expression" dxfId="3191" priority="89048">
      <formula>AND($G155="Service provided", $B155="Sector")</formula>
    </cfRule>
    <cfRule type="expression" dxfId="3190" priority="89050">
      <formula>_xlfn.FORMULATEXT(U193)="="&amp;ADDRESS(ROW(#REF!),COLUMN(#REF!),4)</formula>
    </cfRule>
  </conditionalFormatting>
  <conditionalFormatting sqref="V5:V6 AF7:AF8 AF11:AF13 X54:X55 X58:X62 AI119:AJ122 AI125:AJ127 AI130:AJ131 S134:S135 AI134:AJ135 S138:S141 AI138:AJ141 S144:S145 AI144:AJ145 S148:S154 AI148:AJ154 AI161:AJ162 AI165:AJ165">
    <cfRule type="expression" dxfId="3189" priority="40061">
      <formula>AND($G4="Service provided", OR($B4="Region",$B4="Root"))</formula>
    </cfRule>
    <cfRule type="expression" dxfId="3188" priority="40062">
      <formula>AND($G4="Service provided", $B4="Sector")</formula>
    </cfRule>
    <cfRule type="expression" dxfId="3187" priority="40063">
      <formula>AND($G4="Service provided", $B4="Service")</formula>
    </cfRule>
    <cfRule type="expression" dxfId="3186" priority="40064">
      <formula>_xlfn.FORMULATEXT(S5)="="&amp;ADDRESS(ROW(#REF!),COLUMN(#REF!),4)</formula>
    </cfRule>
    <cfRule type="expression" dxfId="3185" priority="40090">
      <formula>$G4="Technology"</formula>
    </cfRule>
  </conditionalFormatting>
  <conditionalFormatting sqref="V7:V8 AF10 AF21 AF29 AF34 X57 X65 X69 U121:U122 AI124:AJ124 U127 AI129:AJ129 S133 S137 AI137:AJ137 S143 AI143:AJ143 S156:S157 AI156:AJ157 AI164:AJ164 AI180:AJ181 AI193:AJ194 AI201:AJ201 AI209:AJ209 AI219:AJ219 AI229:AJ229 AI237:AJ237 AI245:AJ245 AI250:AJ250 AI255:AJ255 AI259:AJ259 AI263:AJ263 AI267:AJ267 AI271:AJ271 AI275:AJ275 AI279:AJ279 AI283:AJ283 AI287:AJ287 AI291:AJ291 AI298:AJ298">
    <cfRule type="expression" dxfId="3184" priority="40150">
      <formula>$G4="Technology"</formula>
    </cfRule>
    <cfRule type="expression" dxfId="3183" priority="40144">
      <formula>_xlfn.FORMULATEXT(S7)="="&amp;ADDRESS(ROW(#REF!),COLUMN(#REF!),4)</formula>
    </cfRule>
    <cfRule type="expression" dxfId="3182" priority="40143">
      <formula>AND($G4="Service provided", $B4="Service")</formula>
    </cfRule>
    <cfRule type="expression" dxfId="3181" priority="40142">
      <formula>AND($G4="Service provided", $B4="Sector")</formula>
    </cfRule>
    <cfRule type="expression" dxfId="3180" priority="40141">
      <formula>AND($G4="Service provided", OR($B4="Region",$B4="Root"))</formula>
    </cfRule>
  </conditionalFormatting>
  <conditionalFormatting sqref="V9 AF15:AF16 AF19 AF22:AF23 AF30:AF31 X66:X67 X70:X71 U123 U128 AI133:AJ133 U141 S147 AI147:AJ147 S158 AI158:AJ158 AI168:AJ168 AI181:AJ181 AI195:AJ195 AI197:AJ197 AI206:AJ206 AI210:AJ211 AI220:AJ221 AI230:AJ231 AI238:AJ239 AI246:AJ247 AI251:AJ252 AI256:AJ257 AI260:AJ261 AI264:AJ265 AI268:AJ269 AI272:AJ273 AI276:AJ277 AI280:AJ281 AI284:AJ285 AI288:AJ289 AI292:AJ293 AI299:AJ300">
    <cfRule type="expression" dxfId="3179" priority="40334">
      <formula>_xlfn.FORMULATEXT(S9)="="&amp;ADDRESS(ROW(#REF!),COLUMN(#REF!),4)</formula>
    </cfRule>
    <cfRule type="expression" dxfId="3178" priority="40332">
      <formula>AND($G5="Service provided", $B5="Sector")</formula>
    </cfRule>
    <cfRule type="expression" dxfId="3177" priority="40333">
      <formula>AND($G5="Service provided", $B5="Service")</formula>
    </cfRule>
    <cfRule type="expression" dxfId="3176" priority="40335">
      <formula>$G5="Technology"</formula>
    </cfRule>
  </conditionalFormatting>
  <conditionalFormatting sqref="V10 AF17 X72 U124:U126 U142 S159 AJ183 AI184:AJ184 AI196:AJ196 AI202:AJ203">
    <cfRule type="expression" dxfId="3175" priority="40173">
      <formula>AND($G5="Service provided", $B5="Service")</formula>
    </cfRule>
    <cfRule type="expression" dxfId="3174" priority="40174">
      <formula>_xlfn.FORMULATEXT(S10)="="&amp;ADDRESS(ROW(#REF!),COLUMN(#REF!),4)</formula>
    </cfRule>
    <cfRule type="expression" dxfId="3173" priority="40172">
      <formula>AND($G5="Service provided", $B5="Sector")</formula>
    </cfRule>
    <cfRule type="expression" dxfId="3172" priority="40171">
      <formula>AND($G5="Service provided", OR($B5="Region",$B5="Root"))</formula>
    </cfRule>
    <cfRule type="expression" dxfId="3171" priority="40175">
      <formula>$G5="Technology"</formula>
    </cfRule>
  </conditionalFormatting>
  <conditionalFormatting sqref="V11:V13 AF39 AF50:AF51 AF54:AF55 X73:X74 U132 U136 U146 AI160:AJ160 S160:S162 AI184:AJ185 AI205:AJ205">
    <cfRule type="expression" dxfId="3170" priority="40475">
      <formula>$G4="Technology"</formula>
    </cfRule>
    <cfRule type="expression" dxfId="3169" priority="40472">
      <formula>AND($G4="Service provided", $B4="Sector")</formula>
    </cfRule>
    <cfRule type="expression" dxfId="3168" priority="40474">
      <formula>_xlfn.FORMULATEXT(S11)="="&amp;ADDRESS(ROW(#REF!),COLUMN(#REF!),4)</formula>
    </cfRule>
    <cfRule type="expression" dxfId="3167" priority="40473">
      <formula>AND($G4="Service provided", $B4="Service")</formula>
    </cfRule>
  </conditionalFormatting>
  <conditionalFormatting sqref="V14 AF35 AF52 AF56 X75 U129 U133:U134 U137:U138 S163 S175:S179 AI185:AJ185">
    <cfRule type="expression" dxfId="3166" priority="40453">
      <formula>AND($G6="Service provided", $B6="Service")</formula>
    </cfRule>
    <cfRule type="expression" dxfId="3165" priority="40451">
      <formula>AND($G6="Service provided", OR($B6="Region",$B6="Root"))</formula>
    </cfRule>
    <cfRule type="expression" dxfId="3164" priority="40452">
      <formula>AND($G6="Service provided", $B6="Sector")</formula>
    </cfRule>
    <cfRule type="expression" dxfId="3163" priority="40454">
      <formula>_xlfn.FORMULATEXT(S14)="="&amp;ADDRESS(ROW(#REF!),COLUMN(#REF!),4)</formula>
    </cfRule>
    <cfRule type="expression" dxfId="3162" priority="40455">
      <formula>$G6="Technology"</formula>
    </cfRule>
  </conditionalFormatting>
  <conditionalFormatting sqref="V15:V16 AF43 AF47:AF48 AF60:AF61 AF65 AF68 X77:X78 S170 S181 AI189:AJ189">
    <cfRule type="expression" dxfId="3161" priority="85554">
      <formula>AND($G4="Service provided", OR($B4="Region",$B4="Root"))</formula>
    </cfRule>
    <cfRule type="expression" dxfId="3160" priority="85557">
      <formula>_xlfn.FORMULATEXT(S15)="="&amp;ADDRESS(ROW(#REF!),COLUMN(#REF!),4)</formula>
    </cfRule>
    <cfRule type="expression" dxfId="3159" priority="85555">
      <formula>AND($G4="Service provided", $B4="Sector")</formula>
    </cfRule>
    <cfRule type="expression" dxfId="3158" priority="85556">
      <formula>AND($G4="Service provided", $B4="Service")</formula>
    </cfRule>
    <cfRule type="expression" dxfId="3157" priority="85558">
      <formula>$G4="Technology"</formula>
    </cfRule>
  </conditionalFormatting>
  <conditionalFormatting sqref="V17 AF69 X79 S167:S168 S171:S173 S182:S184">
    <cfRule type="expression" dxfId="3156" priority="85517">
      <formula>$G5="Technology"</formula>
    </cfRule>
    <cfRule type="expression" dxfId="3155" priority="85516">
      <formula>_xlfn.FORMULATEXT(S17)="="&amp;ADDRESS(ROW(#REF!),COLUMN(#REF!),4)</formula>
    </cfRule>
    <cfRule type="expression" dxfId="3154" priority="85515">
      <formula>AND($G5="Service provided", $B5="Service")</formula>
    </cfRule>
    <cfRule type="expression" dxfId="3153" priority="85514">
      <formula>AND($G5="Service provided", $B5="Sector")</formula>
    </cfRule>
  </conditionalFormatting>
  <conditionalFormatting sqref="V18 AF66:AF67 X80 S169 S183:S184 AI190:AJ192">
    <cfRule type="expression" dxfId="3152" priority="85476">
      <formula>$G5="Technology"</formula>
    </cfRule>
    <cfRule type="expression" dxfId="3151" priority="85475">
      <formula>_xlfn.FORMULATEXT(S18)="="&amp;ADDRESS(ROW(#REF!),COLUMN(#REF!),4)</formula>
    </cfRule>
    <cfRule type="expression" dxfId="3150" priority="85474">
      <formula>AND($G5="Service provided", $B5="Service")</formula>
    </cfRule>
    <cfRule type="expression" dxfId="3149" priority="85473">
      <formula>AND($G5="Service provided", $B5="Sector")</formula>
    </cfRule>
  </conditionalFormatting>
  <conditionalFormatting sqref="V19:V20 AF72 X81:X82 S185">
    <cfRule type="expression" dxfId="3148" priority="85392">
      <formula>AND($G4="Service provided", $B4="Service")</formula>
    </cfRule>
    <cfRule type="expression" dxfId="3147" priority="85394">
      <formula>$G4="Technology"</formula>
    </cfRule>
    <cfRule type="expression" dxfId="3146" priority="85393">
      <formula>_xlfn.FORMULATEXT(S19)="="&amp;ADDRESS(ROW(#REF!),COLUMN(#REF!),4)</formula>
    </cfRule>
    <cfRule type="expression" dxfId="3145" priority="85390">
      <formula>AND($G4="Service provided", OR($B4="Region",$B4="Root"))</formula>
    </cfRule>
    <cfRule type="expression" dxfId="3144" priority="85391">
      <formula>AND($G4="Service provided", $B4="Sector")</formula>
    </cfRule>
  </conditionalFormatting>
  <conditionalFormatting sqref="V21 AF70 X83 S186 S315:S4922">
    <cfRule type="expression" dxfId="3143" priority="85640">
      <formula>AND($G5="Service provided", OR($B5="Region",$B5="Root"))</formula>
    </cfRule>
    <cfRule type="expression" dxfId="3142" priority="85641">
      <formula>AND($G5="Service provided", $B5="Sector")</formula>
    </cfRule>
    <cfRule type="expression" dxfId="3141" priority="85642">
      <formula>AND($G5="Service provided", $B5="Service")</formula>
    </cfRule>
    <cfRule type="expression" dxfId="3140" priority="85643">
      <formula>_xlfn.FORMULATEXT(S21)="="&amp;ADDRESS(ROW(#REF!),COLUMN(#REF!),4)</formula>
    </cfRule>
    <cfRule type="expression" dxfId="3139" priority="85645">
      <formula>$G5="Technology"</formula>
    </cfRule>
  </conditionalFormatting>
  <conditionalFormatting sqref="V22 AF74 S187:S188">
    <cfRule type="expression" dxfId="3138" priority="88718">
      <formula>$G5="Technology"</formula>
    </cfRule>
    <cfRule type="expression" dxfId="3137" priority="88716">
      <formula>_xlfn.FORMULATEXT(S22)="="&amp;ADDRESS(ROW(#REF!),COLUMN(#REF!),4)</formula>
    </cfRule>
    <cfRule type="expression" dxfId="3136" priority="88714">
      <formula>AND($G5="Service provided", $B5="Sector")</formula>
    </cfRule>
    <cfRule type="expression" dxfId="3135" priority="88713">
      <formula>AND($G5="Service provided", OR($B5="Region",$B5="Root"))</formula>
    </cfRule>
    <cfRule type="expression" dxfId="3134" priority="88715">
      <formula>AND($G5="Service provided", $B5="Service")</formula>
    </cfRule>
  </conditionalFormatting>
  <conditionalFormatting sqref="V23:V24 AF73 X86 T190:V190 S190:S192 S229">
    <cfRule type="expression" dxfId="3133" priority="88854">
      <formula>$G4="Technology"</formula>
    </cfRule>
    <cfRule type="expression" dxfId="3132" priority="88852">
      <formula>_xlfn.FORMULATEXT(S23)="="&amp;ADDRESS(ROW(#REF!),COLUMN(#REF!),4)</formula>
    </cfRule>
    <cfRule type="expression" dxfId="3131" priority="88851">
      <formula>AND($G4="Service provided", $B4="Service")</formula>
    </cfRule>
    <cfRule type="expression" dxfId="3130" priority="88850">
      <formula>AND($G4="Service provided", $B4="Sector")</formula>
    </cfRule>
    <cfRule type="expression" dxfId="3129" priority="88849">
      <formula>AND($G4="Service provided", OR($B4="Region",$B4="Root"))</formula>
    </cfRule>
  </conditionalFormatting>
  <conditionalFormatting sqref="V25 S193:S194 S225:S227 S230:S236 S240:S244 S308:S309">
    <cfRule type="expression" dxfId="3128" priority="90240">
      <formula>$G5="Technology"</formula>
    </cfRule>
    <cfRule type="expression" dxfId="3127" priority="90237">
      <formula>AND($G5="Service provided", $B5="Service")</formula>
    </cfRule>
    <cfRule type="expression" dxfId="3126" priority="90236">
      <formula>AND($G5="Service provided", $B5="Sector")</formula>
    </cfRule>
    <cfRule type="expression" dxfId="3125" priority="90238">
      <formula>_xlfn.FORMULATEXT(S25)="="&amp;ADDRESS(ROW(#REF!),COLUMN(#REF!),4)</formula>
    </cfRule>
    <cfRule type="expression" dxfId="3124" priority="90235">
      <formula>AND($G5="Service provided", OR($B5="Region",$B5="Root"))</formula>
    </cfRule>
  </conditionalFormatting>
  <conditionalFormatting sqref="V26 X87:X88 S195 S206 S237 S245">
    <cfRule type="expression" dxfId="3123" priority="90171">
      <formula>AND($G5="Service provided", $B5="Service")</formula>
    </cfRule>
    <cfRule type="expression" dxfId="3122" priority="90172">
      <formula>_xlfn.FORMULATEXT(S26)="="&amp;ADDRESS(ROW(#REF!),COLUMN(#REF!),4)</formula>
    </cfRule>
    <cfRule type="expression" dxfId="3121" priority="90169">
      <formula>AND($G5="Service provided", OR($B5="Region",$B5="Root"))</formula>
    </cfRule>
    <cfRule type="expression" dxfId="3120" priority="90174">
      <formula>$G5="Technology"</formula>
    </cfRule>
    <cfRule type="expression" dxfId="3119" priority="90170">
      <formula>AND($G5="Service provided", $B5="Sector")</formula>
    </cfRule>
  </conditionalFormatting>
  <conditionalFormatting sqref="V27:V28 AF76 AF79 X89 S196:S198 S208 S218 S224 S238:S239 S246:S249 S252:S254 S306:S307">
    <cfRule type="expression" dxfId="3118" priority="90106">
      <formula>_xlfn.FORMULATEXT(S27)="="&amp;ADDRESS(ROW(#REF!),COLUMN(#REF!),4)</formula>
    </cfRule>
    <cfRule type="expression" dxfId="3117" priority="90105">
      <formula>AND($G5="Service provided", $B5="Service")</formula>
    </cfRule>
    <cfRule type="expression" dxfId="3116" priority="90104">
      <formula>AND($G5="Service provided", $B5="Sector")</formula>
    </cfRule>
    <cfRule type="expression" dxfId="3115" priority="90103">
      <formula>AND($G5="Service provided", OR($B5="Region",$B5="Root"))</formula>
    </cfRule>
    <cfRule type="expression" dxfId="3114" priority="90108">
      <formula>$G5="Technology"</formula>
    </cfRule>
  </conditionalFormatting>
  <conditionalFormatting sqref="V29 AF77:AF78 AF80 S199:S200 S209 S219 S250 S255">
    <cfRule type="expression" dxfId="3113" priority="40155">
      <formula>$G6="Technology"</formula>
    </cfRule>
    <cfRule type="expression" dxfId="3112" priority="40154">
      <formula>_xlfn.FORMULATEXT(S29)="="&amp;ADDRESS(ROW(#REF!),COLUMN(#REF!),4)</formula>
    </cfRule>
    <cfRule type="expression" dxfId="3111" priority="40153">
      <formula>AND($G6="Service provided", $B6="Service")</formula>
    </cfRule>
    <cfRule type="expression" dxfId="3110" priority="40152">
      <formula>AND($G6="Service provided", $B6="Sector")</formula>
    </cfRule>
    <cfRule type="expression" dxfId="3109" priority="40151">
      <formula>AND($G6="Service provided", OR($B6="Region",$B6="Root"))</formula>
    </cfRule>
  </conditionalFormatting>
  <conditionalFormatting sqref="V30:V31 AF83 X92 S202:S203 S207 S212 S215:S216 S259 S263">
    <cfRule type="expression" dxfId="3108" priority="89910">
      <formula>$G5="Technology"</formula>
    </cfRule>
    <cfRule type="expression" dxfId="3107" priority="89908">
      <formula>_xlfn.FORMULATEXT(S30)="="&amp;ADDRESS(ROW(#REF!),COLUMN(#REF!),4)</formula>
    </cfRule>
    <cfRule type="expression" dxfId="3106" priority="89907">
      <formula>AND($G5="Service provided", $B5="Service")</formula>
    </cfRule>
    <cfRule type="expression" dxfId="3105" priority="89906">
      <formula>AND($G5="Service provided", $B5="Sector")</formula>
    </cfRule>
    <cfRule type="expression" dxfId="3104" priority="89905">
      <formula>AND($G5="Service provided", OR($B5="Region",$B5="Root"))</formula>
    </cfRule>
  </conditionalFormatting>
  <conditionalFormatting sqref="V32:V33 V36:V38 S204 S260:S261 S264:S266 S302:S303">
    <cfRule type="expression" dxfId="3103" priority="89844">
      <formula>$G6="Technology"</formula>
    </cfRule>
    <cfRule type="expression" dxfId="3102" priority="89842">
      <formula>_xlfn.FORMULATEXT(S32)="="&amp;ADDRESS(ROW(#REF!),COLUMN(#REF!),4)</formula>
    </cfRule>
    <cfRule type="expression" dxfId="3101" priority="89841">
      <formula>AND($G6="Service provided", $B6="Service")</formula>
    </cfRule>
    <cfRule type="expression" dxfId="3100" priority="89840">
      <formula>AND($G6="Service provided", $B6="Sector")</formula>
    </cfRule>
    <cfRule type="expression" dxfId="3099" priority="89839">
      <formula>AND($G6="Service provided", OR($B6="Region",$B6="Root"))</formula>
    </cfRule>
  </conditionalFormatting>
  <conditionalFormatting sqref="V34 V39 V45 V49:V51 AF84:AF85 X93 S205 S267">
    <cfRule type="expression" dxfId="3098" priority="86408">
      <formula>AND($G7="Service provided", $B7="Sector")</formula>
    </cfRule>
    <cfRule type="expression" dxfId="3097" priority="86409">
      <formula>AND($G7="Service provided", $B7="Service")</formula>
    </cfRule>
    <cfRule type="expression" dxfId="3096" priority="86410">
      <formula>_xlfn.FORMULATEXT(S34)="="&amp;ADDRESS(ROW(#REF!),COLUMN(#REF!),4)</formula>
    </cfRule>
    <cfRule type="expression" dxfId="3095" priority="86412">
      <formula>$G7="Technology"</formula>
    </cfRule>
    <cfRule type="expression" dxfId="3094" priority="86407">
      <formula>AND($G7="Service provided", OR($B7="Region",$B7="Root"))</formula>
    </cfRule>
  </conditionalFormatting>
  <conditionalFormatting sqref="V35 V46 V52 AF86 X94:X95 S211 S268:S270 S274 S296:S297 S300:S301">
    <cfRule type="expression" dxfId="3093" priority="80">
      <formula>$G7="Technology"</formula>
    </cfRule>
    <cfRule type="expression" dxfId="3092" priority="81">
      <formula>AND($G7="Service provided", OR($B7="Region",$B7="Root"))</formula>
    </cfRule>
    <cfRule type="expression" dxfId="3091" priority="83">
      <formula>AND($G7="Service provided", $B7="Service")</formula>
    </cfRule>
    <cfRule type="expression" dxfId="3090" priority="82">
      <formula>AND($G7="Service provided", $B7="Sector")</formula>
    </cfRule>
    <cfRule type="expression" dxfId="3089" priority="84">
      <formula>_xlfn.FORMULATEXT(S35)="="&amp;ADDRESS(ROW(#REF!),COLUMN(#REF!),4)</formula>
    </cfRule>
  </conditionalFormatting>
  <conditionalFormatting sqref="V40:V41 V44 V47:V48 V53:V55 V64 X96 S213 S271 S275 S298">
    <cfRule type="expression" dxfId="3088" priority="86364">
      <formula>_xlfn.FORMULATEXT(S40)="="&amp;ADDRESS(ROW(#REF!),COLUMN(#REF!),4)</formula>
    </cfRule>
    <cfRule type="expression" dxfId="3087" priority="86366">
      <formula>$G11="Technology"</formula>
    </cfRule>
    <cfRule type="expression" dxfId="3086" priority="86361">
      <formula>AND($G11="Service provided", OR($B11="Region",$B11="Root"))</formula>
    </cfRule>
    <cfRule type="expression" dxfId="3085" priority="86362">
      <formula>AND($G11="Service provided", $B11="Sector")</formula>
    </cfRule>
    <cfRule type="expression" dxfId="3084" priority="86363">
      <formula>AND($G11="Service provided", $B11="Service")</formula>
    </cfRule>
  </conditionalFormatting>
  <conditionalFormatting sqref="V42 V56 V60:V62 V65 AF87:AF88 S272:S273 S276:S278 S281:S282 S286 S290 S294:S295 S299">
    <cfRule type="expression" dxfId="3083" priority="79">
      <formula>_xlfn.FORMULATEXT(S42)="="&amp;ADDRESS(ROW(#REF!),COLUMN(#REF!),4)</formula>
    </cfRule>
    <cfRule type="expression" dxfId="3082" priority="78">
      <formula>AND($G12="Service provided", $B12="Service")</formula>
    </cfRule>
    <cfRule type="expression" dxfId="3081" priority="77">
      <formula>AND($G12="Service provided", $B12="Sector")</formula>
    </cfRule>
    <cfRule type="expression" dxfId="3080" priority="75">
      <formula>$G12="Technology"</formula>
    </cfRule>
    <cfRule type="expression" dxfId="3079" priority="76">
      <formula>AND($G12="Service provided", OR($B12="Region",$B12="Root"))</formula>
    </cfRule>
  </conditionalFormatting>
  <conditionalFormatting sqref="V43 V63 V66:V68 V71 AF89 X97 S279 S283 S287 S291">
    <cfRule type="expression" dxfId="3078" priority="89514">
      <formula>$G12="Technology"</formula>
    </cfRule>
    <cfRule type="expression" dxfId="3077" priority="89512">
      <formula>_xlfn.FORMULATEXT(S43)="="&amp;ADDRESS(ROW(#REF!),COLUMN(#REF!),4)</formula>
    </cfRule>
    <cfRule type="expression" dxfId="3076" priority="89511">
      <formula>AND($G12="Service provided", $B12="Service")</formula>
    </cfRule>
    <cfRule type="expression" dxfId="3075" priority="89510">
      <formula>AND($G12="Service provided", $B12="Sector")</formula>
    </cfRule>
    <cfRule type="expression" dxfId="3074" priority="89509">
      <formula>AND($G12="Service provided", OR($B12="Region",$B12="Root"))</formula>
    </cfRule>
  </conditionalFormatting>
  <conditionalFormatting sqref="V57:V59 V69 V72 X98:X99 S280 S284:S285 S288:S289 S292:S293">
    <cfRule type="expression" dxfId="3073" priority="89448">
      <formula>$G25="Technology"</formula>
    </cfRule>
    <cfRule type="expression" dxfId="3072" priority="89446">
      <formula>_xlfn.FORMULATEXT(S57)="="&amp;ADDRESS(ROW(#REF!),COLUMN(#REF!),4)</formula>
    </cfRule>
    <cfRule type="expression" dxfId="3071" priority="89444">
      <formula>AND($G25="Service provided", $B25="Sector")</formula>
    </cfRule>
    <cfRule type="expression" dxfId="3070" priority="89443">
      <formula>AND($G25="Service provided", OR($B25="Region",$B25="Root"))</formula>
    </cfRule>
    <cfRule type="expression" dxfId="3069" priority="89445">
      <formula>AND($G25="Service provided", $B25="Service")</formula>
    </cfRule>
  </conditionalFormatting>
  <conditionalFormatting sqref="V70 AF90:AF91 X100 S214">
    <cfRule type="expression" dxfId="3068" priority="116530">
      <formula>$G37="Technology"</formula>
    </cfRule>
    <cfRule type="expression" dxfId="3067" priority="116525">
      <formula>_xlfn.FORMULATEXT(S70)="="&amp;ADDRESS(ROW(#REF!),COLUMN(#REF!),4)</formula>
    </cfRule>
    <cfRule type="expression" dxfId="3066" priority="116522">
      <formula>AND($G37="Service provided", OR($B37="Region",$B37="Root"))</formula>
    </cfRule>
    <cfRule type="expression" dxfId="3065" priority="116524">
      <formula>AND($G37="Service provided", $B37="Service")</formula>
    </cfRule>
    <cfRule type="expression" dxfId="3064" priority="116523">
      <formula>AND($G37="Service provided", $B37="Sector")</formula>
    </cfRule>
  </conditionalFormatting>
  <conditionalFormatting sqref="V73 X103">
    <cfRule type="expression" dxfId="3063" priority="115263">
      <formula>AND($G37="Service provided", $B37="Service")</formula>
    </cfRule>
    <cfRule type="expression" dxfId="3062" priority="115265">
      <formula>$G37="Technology"</formula>
    </cfRule>
    <cfRule type="expression" dxfId="3061" priority="115264">
      <formula>_xlfn.FORMULATEXT(V73)="="&amp;ADDRESS(ROW(#REF!),COLUMN(#REF!),4)</formula>
    </cfRule>
    <cfRule type="expression" dxfId="3060" priority="115262">
      <formula>AND($G37="Service provided", $B37="Sector")</formula>
    </cfRule>
    <cfRule type="expression" dxfId="3059" priority="115261">
      <formula>AND($G37="Service provided", OR($B37="Region",$B37="Root"))</formula>
    </cfRule>
  </conditionalFormatting>
  <conditionalFormatting sqref="V74 AF92">
    <cfRule type="expression" dxfId="3058" priority="115816">
      <formula>AND($G40="Service provided", $B40="Service")</formula>
    </cfRule>
    <cfRule type="expression" dxfId="3057" priority="115815">
      <formula>AND($G40="Service provided", $B40="Sector")</formula>
    </cfRule>
    <cfRule type="expression" dxfId="3056" priority="115814">
      <formula>AND($G40="Service provided", OR($B40="Region",$B40="Root"))</formula>
    </cfRule>
    <cfRule type="expression" dxfId="3055" priority="115826">
      <formula>$G40="Technology"</formula>
    </cfRule>
    <cfRule type="expression" dxfId="3054" priority="115817">
      <formula>_xlfn.FORMULATEXT(V74)="="&amp;ADDRESS(ROW(#REF!),COLUMN(#REF!),4)</formula>
    </cfRule>
  </conditionalFormatting>
  <conditionalFormatting sqref="V75 X101:X102">
    <cfRule type="expression" dxfId="3053" priority="115531">
      <formula>AND($G40="Service provided", OR($B40="Region",$B40="Root"))</formula>
    </cfRule>
    <cfRule type="expression" dxfId="3052" priority="115543">
      <formula>$G40="Technology"</formula>
    </cfRule>
    <cfRule type="expression" dxfId="3051" priority="115534">
      <formula>_xlfn.FORMULATEXT(V75)="="&amp;ADDRESS(ROW(#REF!),COLUMN(#REF!),4)</formula>
    </cfRule>
    <cfRule type="expression" dxfId="3050" priority="115533">
      <formula>AND($G40="Service provided", $B40="Service")</formula>
    </cfRule>
    <cfRule type="expression" dxfId="3049" priority="115532">
      <formula>AND($G40="Service provided", $B40="Sector")</formula>
    </cfRule>
  </conditionalFormatting>
  <conditionalFormatting sqref="V76 V79 U195 U198 U224 U245 U250">
    <cfRule type="expression" dxfId="3048" priority="90303">
      <formula>AND($G37="Service provided", $B37="Service")</formula>
    </cfRule>
    <cfRule type="expression" dxfId="3047" priority="90302">
      <formula>AND($G37="Service provided", $B37="Sector")</formula>
    </cfRule>
    <cfRule type="expression" dxfId="3046" priority="90301">
      <formula>AND($G37="Service provided", OR($B37="Region",$B37="Root"))</formula>
    </cfRule>
    <cfRule type="expression" dxfId="3045" priority="90304">
      <formula>_xlfn.FORMULATEXT(U76)="="&amp;ADDRESS(ROW(#REF!),COLUMN(#REF!),4)</formula>
    </cfRule>
    <cfRule type="expression" dxfId="3044" priority="90306">
      <formula>$G37="Technology"</formula>
    </cfRule>
  </conditionalFormatting>
  <conditionalFormatting sqref="V77:V78 V80 AF97 X107 X110 U199:U200 U226 U236 U242 U246:U247 U251:U254">
    <cfRule type="expression" dxfId="3043" priority="91605">
      <formula>AND($G37="Service provided", $B37="Service")</formula>
    </cfRule>
    <cfRule type="expression" dxfId="3042" priority="91603">
      <formula>AND($G37="Service provided", OR($B37="Region",$B37="Root"))</formula>
    </cfRule>
    <cfRule type="expression" dxfId="3041" priority="91604">
      <formula>AND($G37="Service provided", $B37="Sector")</formula>
    </cfRule>
    <cfRule type="expression" dxfId="3040" priority="91607">
      <formula>$G37="Technology"</formula>
    </cfRule>
    <cfRule type="expression" dxfId="3039" priority="91606">
      <formula>_xlfn.FORMULATEXT(U77)="="&amp;ADDRESS(ROW(#REF!),COLUMN(#REF!),4)</formula>
    </cfRule>
  </conditionalFormatting>
  <conditionalFormatting sqref="V81 AF101 X128 X131 U204 U219 U227">
    <cfRule type="expression" dxfId="3038" priority="89245">
      <formula>AND($G37="Service provided", OR($B37="Region",$B37="Root"))</formula>
    </cfRule>
    <cfRule type="expression" dxfId="3037" priority="89246">
      <formula>AND($G37="Service provided", $B37="Sector")</formula>
    </cfRule>
    <cfRule type="expression" dxfId="3036" priority="89247">
      <formula>AND($G37="Service provided", $B37="Service")</formula>
    </cfRule>
    <cfRule type="expression" dxfId="3035" priority="89248">
      <formula>_xlfn.FORMULATEXT(U81)="="&amp;ADDRESS(ROW(#REF!),COLUMN(#REF!),4)</formula>
    </cfRule>
    <cfRule type="expression" dxfId="3034" priority="89250">
      <formula>$G37="Technology"</formula>
    </cfRule>
  </conditionalFormatting>
  <conditionalFormatting sqref="V82 X109 U209 U229 U235 U238:U241 U256:U258 U262">
    <cfRule type="expression" dxfId="3033" priority="88917">
      <formula>AND($G40="Service provided", $B40="Service")</formula>
    </cfRule>
    <cfRule type="expression" dxfId="3032" priority="88915">
      <formula>AND($G40="Service provided", OR($B40="Region",$B40="Root"))</formula>
    </cfRule>
    <cfRule type="expression" dxfId="3031" priority="88916">
      <formula>AND($G40="Service provided", $B40="Sector")</formula>
    </cfRule>
    <cfRule type="expression" dxfId="3030" priority="88920">
      <formula>$G40="Technology"</formula>
    </cfRule>
    <cfRule type="expression" dxfId="3029" priority="88918">
      <formula>_xlfn.FORMULATEXT(U82)="="&amp;ADDRESS(ROW(#REF!),COLUMN(#REF!),4)</formula>
    </cfRule>
  </conditionalFormatting>
  <conditionalFormatting sqref="V83">
    <cfRule type="expression" dxfId="3028" priority="116328">
      <formula>AND($G40="Service provided", $B40="Sector")</formula>
    </cfRule>
    <cfRule type="expression" dxfId="3027" priority="116329">
      <formula>AND($G40="Service provided", $B40="Service")</formula>
    </cfRule>
    <cfRule type="expression" dxfId="3026" priority="116330">
      <formula>_xlfn.FORMULATEXT(V83)="="&amp;ADDRESS(ROW(#REF!),COLUMN(#REF!),4)</formula>
    </cfRule>
    <cfRule type="expression" dxfId="3025" priority="116331">
      <formula>$G40="Technology"</formula>
    </cfRule>
    <cfRule type="expression" dxfId="3024" priority="116327">
      <formula>AND($G40="Service provided", OR($B40="Region",$B40="Root"))</formula>
    </cfRule>
  </conditionalFormatting>
  <conditionalFormatting sqref="V84 AF104 X134 X137 X154 X176:X177 X181 U231 U271">
    <cfRule type="expression" dxfId="3023" priority="90693">
      <formula>AND($G37="Service provided", $B37="Service")</formula>
    </cfRule>
    <cfRule type="expression" dxfId="3022" priority="90694">
      <formula>_xlfn.FORMULATEXT(U84)="="&amp;ADDRESS(ROW(#REF!),COLUMN(#REF!),4)</formula>
    </cfRule>
    <cfRule type="expression" dxfId="3021" priority="90696">
      <formula>$G37="Technology"</formula>
    </cfRule>
    <cfRule type="expression" dxfId="3020" priority="90691">
      <formula>AND($G37="Service provided", OR($B37="Region",$B37="Root"))</formula>
    </cfRule>
    <cfRule type="expression" dxfId="3019" priority="90692">
      <formula>AND($G37="Service provided", $B37="Sector")</formula>
    </cfRule>
  </conditionalFormatting>
  <conditionalFormatting sqref="V85 AF102 X112 U205:U206 U220:U223">
    <cfRule type="expression" dxfId="3018" priority="89778">
      <formula>$G40="Technology"</formula>
    </cfRule>
    <cfRule type="expression" dxfId="3017" priority="89776">
      <formula>_xlfn.FORMULATEXT(U85)="="&amp;ADDRESS(ROW(#REF!),COLUMN(#REF!),4)</formula>
    </cfRule>
    <cfRule type="expression" dxfId="3016" priority="89775">
      <formula>AND($G40="Service provided", $B40="Service")</formula>
    </cfRule>
    <cfRule type="expression" dxfId="3015" priority="89774">
      <formula>AND($G40="Service provided", $B40="Sector")</formula>
    </cfRule>
    <cfRule type="expression" dxfId="3014" priority="89773">
      <formula>AND($G40="Service provided", OR($B40="Region",$B40="Root"))</formula>
    </cfRule>
  </conditionalFormatting>
  <conditionalFormatting sqref="V86 AF103 X122 X130 X136 X147:X153 X180:X181 U268:U270 X338:X342">
    <cfRule type="expression" dxfId="3013" priority="90751">
      <formula>$G40="Technology"</formula>
    </cfRule>
    <cfRule type="expression" dxfId="3012" priority="90747">
      <formula>AND($G40="Service provided", $B40="Sector")</formula>
    </cfRule>
    <cfRule type="expression" dxfId="3011" priority="90749">
      <formula>_xlfn.FORMULATEXT(U86)="="&amp;ADDRESS(ROW(#REF!),COLUMN(#REF!),4)</formula>
    </cfRule>
    <cfRule type="expression" dxfId="3010" priority="90748">
      <formula>AND($G40="Service provided", $B40="Service")</formula>
    </cfRule>
  </conditionalFormatting>
  <conditionalFormatting sqref="V87 AF107 X120 X184:X185">
    <cfRule type="expression" dxfId="3009" priority="89644">
      <formula>_xlfn.FORMULATEXT(V87)="="&amp;ADDRESS(ROW(#REF!),COLUMN(#REF!),4)</formula>
    </cfRule>
    <cfRule type="expression" dxfId="3008" priority="89643">
      <formula>AND($G37="Service provided", $B37="Service")</formula>
    </cfRule>
    <cfRule type="expression" dxfId="3007" priority="89642">
      <formula>AND($G37="Service provided", $B37="Sector")</formula>
    </cfRule>
    <cfRule type="expression" dxfId="3006" priority="89646">
      <formula>$G37="Technology"</formula>
    </cfRule>
  </conditionalFormatting>
  <conditionalFormatting sqref="V88 AF105 AI118:AJ118 X121 X129 X182:X184">
    <cfRule type="expression" dxfId="3005" priority="89182">
      <formula>_xlfn.FORMULATEXT(V88)="="&amp;ADDRESS(ROW(#REF!),COLUMN(#REF!),4)</formula>
    </cfRule>
    <cfRule type="expression" dxfId="3004" priority="89184">
      <formula>$G40="Technology"</formula>
    </cfRule>
    <cfRule type="expression" dxfId="3003" priority="89181">
      <formula>AND($G40="Service provided", $B40="Service")</formula>
    </cfRule>
    <cfRule type="expression" dxfId="3002" priority="89180">
      <formula>AND($G40="Service provided", $B40="Sector")</formula>
    </cfRule>
    <cfRule type="expression" dxfId="3001" priority="89179">
      <formula>AND($G40="Service provided", OR($B40="Region",$B40="Root"))</formula>
    </cfRule>
  </conditionalFormatting>
  <conditionalFormatting sqref="V89 X115:X116 X133 X156:X157 X173:X175 X183:X184 U275 U279">
    <cfRule type="expression" dxfId="3000" priority="90586">
      <formula>$G40="Technology"</formula>
    </cfRule>
    <cfRule type="expression" dxfId="2999" priority="90584">
      <formula>_xlfn.FORMULATEXT(U89)="="&amp;ADDRESS(ROW(#REF!),COLUMN(#REF!),4)</formula>
    </cfRule>
    <cfRule type="expression" dxfId="2998" priority="90583">
      <formula>AND($G40="Service provided", $B40="Service")</formula>
    </cfRule>
    <cfRule type="expression" dxfId="2997" priority="90582">
      <formula>AND($G40="Service provided", $B40="Sector")</formula>
    </cfRule>
  </conditionalFormatting>
  <conditionalFormatting sqref="V90 X160:X162 X165 X168 X187 U287 U291">
    <cfRule type="expression" dxfId="2996" priority="91163">
      <formula>_xlfn.FORMULATEXT(U90)="="&amp;ADDRESS(ROW(#REF!),COLUMN(#REF!),4)</formula>
    </cfRule>
    <cfRule type="expression" dxfId="2995" priority="91161">
      <formula>AND($G37="Service provided", $B37="Sector")</formula>
    </cfRule>
    <cfRule type="expression" dxfId="2994" priority="91160">
      <formula>AND($G37="Service provided", OR($B37="Region",$B37="Root"))</formula>
    </cfRule>
    <cfRule type="expression" dxfId="2993" priority="91165">
      <formula>$G37="Technology"</formula>
    </cfRule>
    <cfRule type="expression" dxfId="2992" priority="91162">
      <formula>AND($G37="Service provided", $B37="Service")</formula>
    </cfRule>
  </conditionalFormatting>
  <conditionalFormatting sqref="V91 X169:X172 X185 X188 U232 U283">
    <cfRule type="expression" dxfId="2991" priority="91257">
      <formula>$G40="Technology"</formula>
    </cfRule>
    <cfRule type="expression" dxfId="2990" priority="91254">
      <formula>AND($G40="Service provided", $B40="Service")</formula>
    </cfRule>
    <cfRule type="expression" dxfId="2989" priority="91255">
      <formula>_xlfn.FORMULATEXT(U91)="="&amp;ADDRESS(ROW(#REF!),COLUMN(#REF!),4)</formula>
    </cfRule>
    <cfRule type="expression" dxfId="2988" priority="91253">
      <formula>AND($G40="Service provided", $B40="Sector")</formula>
    </cfRule>
  </conditionalFormatting>
  <conditionalFormatting sqref="V92">
    <cfRule type="expression" dxfId="2987" priority="113929">
      <formula>AND($G40="Service provided", OR($B40="Region",$B40="Root"))</formula>
    </cfRule>
    <cfRule type="expression" dxfId="2986" priority="113941">
      <formula>$G40="Technology"</formula>
    </cfRule>
    <cfRule type="expression" dxfId="2985" priority="113930">
      <formula>AND($G40="Service provided", $B40="Sector")</formula>
    </cfRule>
    <cfRule type="expression" dxfId="2984" priority="113931">
      <formula>AND($G40="Service provided", $B40="Service")</formula>
    </cfRule>
    <cfRule type="expression" dxfId="2983" priority="113932">
      <formula>_xlfn.FORMULATEXT(V92)="="&amp;ADDRESS(ROW(#REF!),COLUMN(#REF!),4)</formula>
    </cfRule>
  </conditionalFormatting>
  <conditionalFormatting sqref="V93 V96 AF113 U299 X328:X329 AF348:AF352">
    <cfRule type="expression" dxfId="2982" priority="91025">
      <formula>_xlfn.FORMULATEXT(U93)="="&amp;ADDRESS(ROW(#REF!),COLUMN(#REF!),4)</formula>
    </cfRule>
    <cfRule type="expression" dxfId="2981" priority="91027">
      <formula>$G37="Technology"</formula>
    </cfRule>
    <cfRule type="expression" dxfId="2980" priority="91024">
      <formula>AND($G37="Service provided", $B37="Service")</formula>
    </cfRule>
    <cfRule type="expression" dxfId="2979" priority="91022">
      <formula>AND($G37="Service provided", OR($B37="Region",$B37="Root"))</formula>
    </cfRule>
    <cfRule type="expression" dxfId="2978" priority="91023">
      <formula>AND($G37="Service provided", $B37="Sector")</formula>
    </cfRule>
  </conditionalFormatting>
  <conditionalFormatting sqref="V94 AF114 X191:X192 X194 X242">
    <cfRule type="expression" dxfId="2977" priority="89316">
      <formula>$G37="Technology"</formula>
    </cfRule>
    <cfRule type="expression" dxfId="2976" priority="89314">
      <formula>_xlfn.FORMULATEXT(V94)="="&amp;ADDRESS(ROW(#REF!),COLUMN(#REF!),4)</formula>
    </cfRule>
    <cfRule type="expression" dxfId="2975" priority="89313">
      <formula>AND($G37="Service provided", $B37="Service")</formula>
    </cfRule>
    <cfRule type="expression" dxfId="2974" priority="89312">
      <formula>AND($G37="Service provided", $B37="Sector")</formula>
    </cfRule>
    <cfRule type="expression" dxfId="2973" priority="89311">
      <formula>AND($G37="Service provided", OR($B37="Region",$B37="Root"))</formula>
    </cfRule>
  </conditionalFormatting>
  <conditionalFormatting sqref="V95 X164 X167 U298">
    <cfRule type="expression" dxfId="2972" priority="91071">
      <formula>_xlfn.FORMULATEXT(U95)="="&amp;ADDRESS(ROW(#REF!),COLUMN(#REF!),4)</formula>
    </cfRule>
    <cfRule type="expression" dxfId="2971" priority="91069">
      <formula>AND($G40="Service provided", $B40="Sector")</formula>
    </cfRule>
    <cfRule type="expression" dxfId="2970" priority="91068">
      <formula>AND($G40="Service provided", OR($B40="Region",$B40="Root"))</formula>
    </cfRule>
    <cfRule type="expression" dxfId="2969" priority="91070">
      <formula>AND($G40="Service provided", $B40="Service")</formula>
    </cfRule>
    <cfRule type="expression" dxfId="2968" priority="91073">
      <formula>$G40="Technology"</formula>
    </cfRule>
  </conditionalFormatting>
  <conditionalFormatting sqref="V97 V100 AF117 AF153 X197:X200 X229 X246 X324:X325 AF344:AF345">
    <cfRule type="expression" dxfId="2967" priority="90841">
      <formula>_xlfn.FORMULATEXT(V97)="="&amp;ADDRESS(ROW(#REF!),COLUMN(#REF!),4)</formula>
    </cfRule>
    <cfRule type="expression" dxfId="2966" priority="90840">
      <formula>AND($G37="Service provided", $B37="Service")</formula>
    </cfRule>
    <cfRule type="expression" dxfId="2965" priority="90839">
      <formula>AND($G37="Service provided", $B37="Sector")</formula>
    </cfRule>
    <cfRule type="expression" dxfId="2964" priority="90838">
      <formula>AND($G37="Service provided", OR($B37="Region",$B37="Root"))</formula>
    </cfRule>
    <cfRule type="expression" dxfId="2963" priority="90843">
      <formula>$G37="Technology"</formula>
    </cfRule>
  </conditionalFormatting>
  <conditionalFormatting sqref="V98 AF115 AF145 AF148 AF154:AF155 AF179 AF181 X201 X208 X225 X243 X248">
    <cfRule type="expression" dxfId="2962" priority="90977">
      <formula>AND($G37="Service provided", $B37="Sector")</formula>
    </cfRule>
    <cfRule type="expression" dxfId="2961" priority="90978">
      <formula>AND($G37="Service provided", $B37="Service")</formula>
    </cfRule>
    <cfRule type="expression" dxfId="2960" priority="90979">
      <formula>_xlfn.FORMULATEXT(V98)="="&amp;ADDRESS(ROW(#REF!),COLUMN(#REF!),4)</formula>
    </cfRule>
    <cfRule type="expression" dxfId="2959" priority="90981">
      <formula>$G37="Technology"</formula>
    </cfRule>
  </conditionalFormatting>
  <conditionalFormatting sqref="V99 AF116 AF149 AF152">
    <cfRule type="expression" dxfId="2958" priority="106176">
      <formula>AND($G40="Service provided", OR($B40="Region",$B40="Root"))</formula>
    </cfRule>
    <cfRule type="expression" dxfId="2957" priority="106178">
      <formula>AND($G40="Service provided", $B40="Service")</formula>
    </cfRule>
    <cfRule type="expression" dxfId="2956" priority="106177">
      <formula>AND($G40="Service provided", $B40="Sector")</formula>
    </cfRule>
    <cfRule type="expression" dxfId="2955" priority="106189">
      <formula>$G40="Technology"</formula>
    </cfRule>
    <cfRule type="expression" dxfId="2954" priority="106179">
      <formula>_xlfn.FORMULATEXT(V99)="="&amp;ADDRESS(ROW(#REF!),COLUMN(#REF!),4)</formula>
    </cfRule>
  </conditionalFormatting>
  <conditionalFormatting sqref="V101">
    <cfRule type="expression" dxfId="2953" priority="112263">
      <formula>$G37="Technology"</formula>
    </cfRule>
    <cfRule type="expression" dxfId="2952" priority="112256">
      <formula>AND($G37="Service provided", $B37="Sector")</formula>
    </cfRule>
    <cfRule type="expression" dxfId="2951" priority="112258">
      <formula>_xlfn.FORMULATEXT(V101)="="&amp;ADDRESS(ROW(#REF!),COLUMN(#REF!),4)</formula>
    </cfRule>
    <cfRule type="expression" dxfId="2950" priority="112257">
      <formula>AND($G37="Service provided", $B37="Service")</formula>
    </cfRule>
    <cfRule type="expression" dxfId="2949" priority="112255">
      <formula>AND($G37="Service provided", OR($B37="Region",$B37="Root"))</formula>
    </cfRule>
  </conditionalFormatting>
  <conditionalFormatting sqref="V102 AF126:AF127 AF131 AF142 AF159 AF162 AF177 AF185 X205 X220:X221 X249 X256 X263 X267 X271">
    <cfRule type="expression" dxfId="2948" priority="88644">
      <formula>$G37="Technology"</formula>
    </cfRule>
    <cfRule type="expression" dxfId="2947" priority="88642">
      <formula>AND($G37="Service provided", $B37="Service")</formula>
    </cfRule>
    <cfRule type="expression" dxfId="2946" priority="88641">
      <formula>AND($G37="Service provided", $B37="Sector")</formula>
    </cfRule>
    <cfRule type="expression" dxfId="2945" priority="88640">
      <formula>AND($G37="Service provided", OR($B37="Region",$B37="Root"))</formula>
    </cfRule>
    <cfRule type="expression" dxfId="2944" priority="88643">
      <formula>_xlfn.FORMULATEXT(V102)="="&amp;ADDRESS(ROW(#REF!),COLUMN(#REF!),4)</formula>
    </cfRule>
  </conditionalFormatting>
  <conditionalFormatting sqref="V103 AF128 AF132 AF139 AF143 AF160 AF163 AF186 X250 X264:X265 X268 X272:X273 X276:X278 X317:X319 AF338:AF339">
    <cfRule type="expression" dxfId="2943" priority="88366">
      <formula>_xlfn.FORMULATEXT(V103)="="&amp;ADDRESS(ROW(#REF!),COLUMN(#REF!),4)</formula>
    </cfRule>
    <cfRule type="expression" dxfId="2942" priority="88365">
      <formula>AND($G37="Service provided", $B37="Service")</formula>
    </cfRule>
    <cfRule type="expression" dxfId="2941" priority="88367">
      <formula>$G37="Technology"</formula>
    </cfRule>
    <cfRule type="expression" dxfId="2940" priority="88364">
      <formula>AND($G37="Service provided", $B37="Sector")</formula>
    </cfRule>
    <cfRule type="expression" dxfId="2939" priority="88363">
      <formula>AND($G37="Service provided", OR($B37="Region",$B37="Root"))</formula>
    </cfRule>
  </conditionalFormatting>
  <conditionalFormatting sqref="V104 V110 AF129:AF130 AF161 AF164:AF165 AF168:AF176 AF185 AF187:AF188 X251 X279">
    <cfRule type="expression" dxfId="2938" priority="101815">
      <formula>$G37="Technology"</formula>
    </cfRule>
    <cfRule type="expression" dxfId="2937" priority="101805">
      <formula>_xlfn.FORMULATEXT(V104)="="&amp;ADDRESS(ROW(#REF!),COLUMN(#REF!),4)</formula>
    </cfRule>
    <cfRule type="expression" dxfId="2936" priority="101804">
      <formula>AND($G37="Service provided", $B37="Service")</formula>
    </cfRule>
    <cfRule type="expression" dxfId="2935" priority="101803">
      <formula>AND($G37="Service provided", $B37="Sector")</formula>
    </cfRule>
  </conditionalFormatting>
  <conditionalFormatting sqref="V105 V111 AF134:AF135 AF138 AF166 AF189 X280:X282 X314:X316 AF336:AF337">
    <cfRule type="expression" dxfId="2934" priority="88141">
      <formula>AND($G37="Service provided", $B37="Sector")</formula>
    </cfRule>
    <cfRule type="expression" dxfId="2933" priority="88140">
      <formula>AND($G37="Service provided", OR($B37="Region",$B37="Root"))</formula>
    </cfRule>
    <cfRule type="expression" dxfId="2932" priority="88142">
      <formula>AND($G37="Service provided", $B37="Service")</formula>
    </cfRule>
    <cfRule type="expression" dxfId="2931" priority="88143">
      <formula>_xlfn.FORMULATEXT(V105)="="&amp;ADDRESS(ROW(#REF!),COLUMN(#REF!),4)</formula>
    </cfRule>
    <cfRule type="expression" dxfId="2930" priority="88144">
      <formula>$G37="Technology"</formula>
    </cfRule>
  </conditionalFormatting>
  <conditionalFormatting sqref="V106 V109 AF136 AF167 X283">
    <cfRule type="expression" dxfId="2929" priority="100867">
      <formula>_xlfn.FORMULATEXT(V106)="="&amp;ADDRESS(ROW(#REF!),COLUMN(#REF!),4)</formula>
    </cfRule>
    <cfRule type="expression" dxfId="2928" priority="100877">
      <formula>$G37="Technology"</formula>
    </cfRule>
    <cfRule type="expression" dxfId="2927" priority="100866">
      <formula>AND($G37="Service provided", $B37="Service")</formula>
    </cfRule>
    <cfRule type="expression" dxfId="2926" priority="100864">
      <formula>AND($G37="Service provided", OR($B37="Region",$B37="Root"))</formula>
    </cfRule>
    <cfRule type="expression" dxfId="2925" priority="100865">
      <formula>AND($G37="Service provided", $B37="Sector")</formula>
    </cfRule>
  </conditionalFormatting>
  <conditionalFormatting sqref="V107 V113 AF133 AF137 AF194 X284:X286 X290 X308:X313 AF334:AF335">
    <cfRule type="expression" dxfId="2924" priority="87882">
      <formula>AND($G37="Service provided", OR($B37="Region",$B37="Root"))</formula>
    </cfRule>
    <cfRule type="expression" dxfId="2923" priority="87883">
      <formula>AND($G37="Service provided", $B37="Sector")</formula>
    </cfRule>
    <cfRule type="expression" dxfId="2922" priority="87884">
      <formula>AND($G37="Service provided", $B37="Service")</formula>
    </cfRule>
    <cfRule type="expression" dxfId="2921" priority="87885">
      <formula>_xlfn.FORMULATEXT(V107)="="&amp;ADDRESS(ROW(#REF!),COLUMN(#REF!),4)</formula>
    </cfRule>
    <cfRule type="expression" dxfId="2920" priority="87886">
      <formula>$G37="Technology"</formula>
    </cfRule>
  </conditionalFormatting>
  <conditionalFormatting sqref="V108 V114 AF191:AF192 AF195 X252 X287 X291">
    <cfRule type="expression" dxfId="2919" priority="88011">
      <formula>AND($G37="Service provided", OR($B37="Region",$B37="Root"))</formula>
    </cfRule>
    <cfRule type="expression" dxfId="2918" priority="88014">
      <formula>_xlfn.FORMULATEXT(V108)="="&amp;ADDRESS(ROW(#REF!),COLUMN(#REF!),4)</formula>
    </cfRule>
    <cfRule type="expression" dxfId="2917" priority="88012">
      <formula>AND($G37="Service provided", $B37="Sector")</formula>
    </cfRule>
    <cfRule type="expression" dxfId="2916" priority="88015">
      <formula>$G37="Technology"</formula>
    </cfRule>
    <cfRule type="expression" dxfId="2915" priority="88013">
      <formula>AND($G37="Service provided", $B37="Service")</formula>
    </cfRule>
  </conditionalFormatting>
  <conditionalFormatting sqref="V112 AF193 X288:X289 X302:X307 AF332:AF333">
    <cfRule type="expression" dxfId="2914" priority="87475">
      <formula>AND($G40="Service provided", OR($B40="Region",$B40="Root"))</formula>
    </cfRule>
    <cfRule type="expression" dxfId="2913" priority="87478">
      <formula>_xlfn.FORMULATEXT(V112)="="&amp;ADDRESS(ROW(#REF!),COLUMN(#REF!),4)</formula>
    </cfRule>
    <cfRule type="expression" dxfId="2912" priority="87479">
      <formula>$G40="Technology"</formula>
    </cfRule>
    <cfRule type="expression" dxfId="2911" priority="87477">
      <formula>AND($G40="Service provided", $B40="Service")</formula>
    </cfRule>
    <cfRule type="expression" dxfId="2910" priority="87476">
      <formula>AND($G40="Service provided", $B40="Sector")</formula>
    </cfRule>
  </conditionalFormatting>
  <conditionalFormatting sqref="V115 V128 V131 V171:V172 AF198:AF199 AF255 AF264 AF324:AF326">
    <cfRule type="expression" dxfId="2909" priority="98231">
      <formula>AND($G37="Service provided", OR($B37="Region",$B37="Root"))</formula>
    </cfRule>
    <cfRule type="expression" dxfId="2908" priority="98239">
      <formula>$G37="Technology"</formula>
    </cfRule>
    <cfRule type="expression" dxfId="2907" priority="98232">
      <formula>AND($G37="Service provided", $B37="Sector")</formula>
    </cfRule>
    <cfRule type="expression" dxfId="2906" priority="98233">
      <formula>AND($G37="Service provided", $B37="Service")</formula>
    </cfRule>
    <cfRule type="expression" dxfId="2905" priority="98234">
      <formula>_xlfn.FORMULATEXT(V115)="="&amp;ADDRESS(ROW(#REF!),COLUMN(#REF!),4)</formula>
    </cfRule>
  </conditionalFormatting>
  <conditionalFormatting sqref="V116 V123 V173:V174 V181 AF197 AF200 AF219 AF229 AF237 AF262 AF327:AF329">
    <cfRule type="expression" dxfId="2904" priority="87035">
      <formula>AND($G40="Service provided", $B40="Service")</formula>
    </cfRule>
    <cfRule type="expression" dxfId="2903" priority="87036">
      <formula>_xlfn.FORMULATEXT(V116)="="&amp;ADDRESS(ROW(#REF!),COLUMN(#REF!),4)</formula>
    </cfRule>
    <cfRule type="expression" dxfId="2902" priority="87037">
      <formula>$G40="Technology"</formula>
    </cfRule>
    <cfRule type="expression" dxfId="2901" priority="87034">
      <formula>AND($G40="Service provided", $B40="Sector")</formula>
    </cfRule>
    <cfRule type="expression" dxfId="2900" priority="87033">
      <formula>AND($G40="Service provided", OR($B40="Region",$B40="Root"))</formula>
    </cfRule>
  </conditionalFormatting>
  <conditionalFormatting sqref="V117 V120:V121 V124:V127 V182:V184 AF201 AF214:AF217 AF220:AF221 AF230:AF233 AF238 AF251:AF254 AF263">
    <cfRule type="expression" dxfId="2899" priority="105172">
      <formula>AND($G40="Service provided", $B40="Service")</formula>
    </cfRule>
    <cfRule type="expression" dxfId="2898" priority="105171">
      <formula>AND($G40="Service provided", $B40="Sector")</formula>
    </cfRule>
    <cfRule type="expression" dxfId="2897" priority="105178">
      <formula>$G40="Technology"</formula>
    </cfRule>
    <cfRule type="expression" dxfId="2896" priority="105173">
      <formula>_xlfn.FORMULATEXT(V117)="="&amp;ADDRESS(ROW(#REF!),COLUMN(#REF!),4)</formula>
    </cfRule>
  </conditionalFormatting>
  <conditionalFormatting sqref="V118 V134:V135 V138:V141 V154 V157 V186 AF202 AF205:AF207 AF210:AF211 AF268">
    <cfRule type="expression" dxfId="2895" priority="88264">
      <formula>AND($G37="Service provided", OR($B37="Region",$B37="Root"))</formula>
    </cfRule>
    <cfRule type="expression" dxfId="2894" priority="88265">
      <formula>AND($G37="Service provided", $B37="Sector")</formula>
    </cfRule>
    <cfRule type="expression" dxfId="2893" priority="88268">
      <formula>$G37="Technology"</formula>
    </cfRule>
    <cfRule type="expression" dxfId="2892" priority="88267">
      <formula>_xlfn.FORMULATEXT(V118)="="&amp;ADDRESS(ROW(#REF!),COLUMN(#REF!),4)</formula>
    </cfRule>
    <cfRule type="expression" dxfId="2891" priority="88266">
      <formula>AND($G37="Service provided", $B37="Service")</formula>
    </cfRule>
  </conditionalFormatting>
  <conditionalFormatting sqref="V119 V132 V184:V185 AF203 AF208 AF212:AF213 AF256:AF257 AF261 AF266">
    <cfRule type="expression" dxfId="2890" priority="104294">
      <formula>$G40="Technology"</formula>
    </cfRule>
    <cfRule type="expression" dxfId="2889" priority="104287">
      <formula>AND($G40="Service provided", $B40="Sector")</formula>
    </cfRule>
    <cfRule type="expression" dxfId="2888" priority="104289">
      <formula>_xlfn.FORMULATEXT(V119)="="&amp;ADDRESS(ROW(#REF!),COLUMN(#REF!),4)</formula>
    </cfRule>
    <cfRule type="expression" dxfId="2887" priority="104288">
      <formula>AND($G40="Service provided", $B40="Service")</formula>
    </cfRule>
  </conditionalFormatting>
  <conditionalFormatting sqref="V122">
    <cfRule type="expression" dxfId="2886" priority="103773">
      <formula>_xlfn.FORMULATEXT(V122)="="&amp;ADDRESS(ROW(#REF!),COLUMN(#REF!),4)</formula>
    </cfRule>
    <cfRule type="expression" dxfId="2885" priority="103772">
      <formula>AND($G47="Service provided", $B47="Service")</formula>
    </cfRule>
    <cfRule type="expression" dxfId="2884" priority="103786">
      <formula>$G47="Technology"</formula>
    </cfRule>
    <cfRule type="expression" dxfId="2883" priority="103771">
      <formula>AND($G47="Service provided", $B47="Sector")</formula>
    </cfRule>
    <cfRule type="expression" dxfId="2882" priority="103770">
      <formula>AND($G47="Service provided", OR($B47="Region",$B47="Root"))</formula>
    </cfRule>
  </conditionalFormatting>
  <conditionalFormatting sqref="V129:V130 V153 V170 V185 AF204 AF267 AF318:AF323">
    <cfRule type="expression" dxfId="2881" priority="99264">
      <formula>AND($G49="Service provided", OR($B49="Region",$B49="Root"))</formula>
    </cfRule>
    <cfRule type="expression" dxfId="2880" priority="99272">
      <formula>$G49="Technology"</formula>
    </cfRule>
    <cfRule type="expression" dxfId="2879" priority="99267">
      <formula>_xlfn.FORMULATEXT(V129)="="&amp;ADDRESS(ROW(#REF!),COLUMN(#REF!),4)</formula>
    </cfRule>
    <cfRule type="expression" dxfId="2878" priority="99266">
      <formula>AND($G49="Service provided", $B49="Service")</formula>
    </cfRule>
    <cfRule type="expression" dxfId="2877" priority="99265">
      <formula>AND($G49="Service provided", $B49="Sector")</formula>
    </cfRule>
  </conditionalFormatting>
  <conditionalFormatting sqref="V133 V137 V143:V145 V156 V189 AF273:AF274 AF279">
    <cfRule type="expression" dxfId="2876" priority="87749">
      <formula>AND($G50="Service provided", $B50="Sector")</formula>
    </cfRule>
    <cfRule type="expression" dxfId="2875" priority="87748">
      <formula>AND($G50="Service provided", OR($B50="Region",$B50="Root"))</formula>
    </cfRule>
    <cfRule type="expression" dxfId="2874" priority="87752">
      <formula>$G50="Technology"</formula>
    </cfRule>
    <cfRule type="expression" dxfId="2873" priority="87751">
      <formula>_xlfn.FORMULATEXT(V133)="="&amp;ADDRESS(ROW(#REF!),COLUMN(#REF!),4)</formula>
    </cfRule>
    <cfRule type="expression" dxfId="2872" priority="87750">
      <formula>AND($G50="Service provided", $B50="Service")</formula>
    </cfRule>
  </conditionalFormatting>
  <conditionalFormatting sqref="V136 V142 V152 V155 V158 V169 V187:V188 AF265 AF278 AF312:AF317">
    <cfRule type="expression" dxfId="2871" priority="100255">
      <formula>_xlfn.FORMULATEXT(V136)="="&amp;ADDRESS(ROW(#REF!),COLUMN(#REF!),4)</formula>
    </cfRule>
    <cfRule type="expression" dxfId="2870" priority="100260">
      <formula>$G54="Technology"</formula>
    </cfRule>
    <cfRule type="expression" dxfId="2869" priority="100254">
      <formula>AND($G54="Service provided", $B54="Service")</formula>
    </cfRule>
    <cfRule type="expression" dxfId="2868" priority="100252">
      <formula>AND($G54="Service provided", OR($B54="Region",$B54="Root"))</formula>
    </cfRule>
    <cfRule type="expression" dxfId="2867" priority="100253">
      <formula>AND($G54="Service provided", $B54="Sector")</formula>
    </cfRule>
  </conditionalFormatting>
  <conditionalFormatting sqref="V146 V150:V151 V165 V168 AF277 AF280:AF282 AF286 AF289:AF290">
    <cfRule type="expression" dxfId="2866" priority="87339">
      <formula>_xlfn.FORMULATEXT(V146)="="&amp;ADDRESS(ROW(#REF!),COLUMN(#REF!),4)</formula>
    </cfRule>
    <cfRule type="expression" dxfId="2865" priority="87337">
      <formula>AND($G62="Service provided", $B62="Sector")</formula>
    </cfRule>
    <cfRule type="expression" dxfId="2864" priority="87336">
      <formula>AND($G62="Service provided", OR($B62="Region",$B62="Root"))</formula>
    </cfRule>
    <cfRule type="expression" dxfId="2863" priority="87340">
      <formula>$G62="Technology"</formula>
    </cfRule>
    <cfRule type="expression" dxfId="2862" priority="87338">
      <formula>AND($G62="Service provided", $B62="Service")</formula>
    </cfRule>
  </conditionalFormatting>
  <conditionalFormatting sqref="V147:V149 V159 V163 V167 V191:V192 AF284:AF285 AF288 AF292:AF293 AF299:AF303">
    <cfRule type="expression" dxfId="2861" priority="86871">
      <formula>AND($G61="Service provided", $B61="Service")</formula>
    </cfRule>
    <cfRule type="expression" dxfId="2860" priority="86872">
      <formula>_xlfn.FORMULATEXT(V147)="="&amp;ADDRESS(ROW(#REF!),COLUMN(#REF!),4)</formula>
    </cfRule>
    <cfRule type="expression" dxfId="2859" priority="86873">
      <formula>$G61="Technology"</formula>
    </cfRule>
    <cfRule type="expression" dxfId="2858" priority="86869">
      <formula>AND($G61="Service provided", OR($B61="Region",$B61="Root"))</formula>
    </cfRule>
    <cfRule type="expression" dxfId="2857" priority="86870">
      <formula>AND($G61="Service provided", $B61="Sector")</formula>
    </cfRule>
  </conditionalFormatting>
  <conditionalFormatting sqref="V160 V164">
    <cfRule type="expression" dxfId="2856" priority="117108">
      <formula>AND($G73="Service provided", OR($B73="Region",$B73="Root"))</formula>
    </cfRule>
    <cfRule type="expression" dxfId="2855" priority="117109">
      <formula>AND($G73="Service provided", $B73="Sector")</formula>
    </cfRule>
    <cfRule type="expression" dxfId="2854" priority="117116">
      <formula>$G73="Technology"</formula>
    </cfRule>
    <cfRule type="expression" dxfId="2853" priority="117111">
      <formula>_xlfn.FORMULATEXT(V160)="="&amp;ADDRESS(ROW(#REF!),COLUMN(#REF!),4)</formula>
    </cfRule>
    <cfRule type="expression" dxfId="2852" priority="117110">
      <formula>AND($G73="Service provided", $B73="Service")</formula>
    </cfRule>
  </conditionalFormatting>
  <conditionalFormatting sqref="V161:V162 AF269 AF276 AF283">
    <cfRule type="expression" dxfId="2851" priority="98843">
      <formula>AND($G76="Service provided", OR($B76="Region",$B76="Root"))</formula>
    </cfRule>
    <cfRule type="expression" dxfId="2850" priority="98852">
      <formula>$G76="Technology"</formula>
    </cfRule>
    <cfRule type="expression" dxfId="2849" priority="98844">
      <formula>AND($G76="Service provided", $B76="Sector")</formula>
    </cfRule>
    <cfRule type="expression" dxfId="2848" priority="98845">
      <formula>AND($G76="Service provided", $B76="Service")</formula>
    </cfRule>
    <cfRule type="expression" dxfId="2847" priority="98846">
      <formula>_xlfn.FORMULATEXT(V161)="="&amp;ADDRESS(ROW(#REF!),COLUMN(#REF!),4)</formula>
    </cfRule>
  </conditionalFormatting>
  <conditionalFormatting sqref="V166">
    <cfRule type="expression" dxfId="2846" priority="110608">
      <formula>$G81="Technology"</formula>
    </cfRule>
    <cfRule type="expression" dxfId="2845" priority="110598">
      <formula>AND($G81="Service provided", $B81="Service")</formula>
    </cfRule>
    <cfRule type="expression" dxfId="2844" priority="110596">
      <formula>AND($G81="Service provided", OR($B81="Region",$B81="Root"))</formula>
    </cfRule>
    <cfRule type="expression" dxfId="2843" priority="110597">
      <formula>AND($G81="Service provided", $B81="Sector")</formula>
    </cfRule>
    <cfRule type="expression" dxfId="2842" priority="110599">
      <formula>_xlfn.FORMULATEXT(V166)="="&amp;ADDRESS(ROW(#REF!),COLUMN(#REF!),4)</formula>
    </cfRule>
  </conditionalFormatting>
  <conditionalFormatting sqref="V175:V179 AF245 AF259 X299:X301 AF330:AF331">
    <cfRule type="expression" dxfId="2841" priority="87191">
      <formula>$G101="Technology"</formula>
    </cfRule>
    <cfRule type="expression" dxfId="2840" priority="87187">
      <formula>AND($G101="Service provided", OR($B101="Region",$B101="Root"))</formula>
    </cfRule>
    <cfRule type="expression" dxfId="2839" priority="87190">
      <formula>_xlfn.FORMULATEXT(V175)="="&amp;ADDRESS(ROW(#REF!),COLUMN(#REF!),4)</formula>
    </cfRule>
    <cfRule type="expression" dxfId="2838" priority="87189">
      <formula>AND($G101="Service provided", $B101="Service")</formula>
    </cfRule>
    <cfRule type="expression" dxfId="2837" priority="87188">
      <formula>AND($G101="Service provided", $B101="Sector")</formula>
    </cfRule>
  </conditionalFormatting>
  <conditionalFormatting sqref="V180:V181 AF196 AF218 AF222:AF228 AF234:AF236 AF239 AF246:AF249 AF260">
    <cfRule type="expression" dxfId="2836" priority="102912">
      <formula>$G105="Technology"</formula>
    </cfRule>
    <cfRule type="expression" dxfId="2835" priority="102896">
      <formula>AND($G105="Service provided", OR($B105="Region",$B105="Root"))</formula>
    </cfRule>
    <cfRule type="expression" dxfId="2834" priority="102897">
      <formula>AND($G105="Service provided", $B105="Sector")</formula>
    </cfRule>
    <cfRule type="expression" dxfId="2833" priority="102898">
      <formula>AND($G105="Service provided", $B105="Service")</formula>
    </cfRule>
    <cfRule type="expression" dxfId="2832" priority="102899">
      <formula>_xlfn.FORMULATEXT(V180)="="&amp;ADDRESS(ROW(#REF!),COLUMN(#REF!),4)</formula>
    </cfRule>
  </conditionalFormatting>
  <conditionalFormatting sqref="V182:V184 V117 V120:V121 V124:V127 AF201 AF214:AF217 AF220:AF221 AF230:AF233 AF238 AF251:AF254 AF263">
    <cfRule type="expression" dxfId="2831" priority="105170">
      <formula>AND($G40="Service provided", OR($B40="Region",$B40="Root"))</formula>
    </cfRule>
  </conditionalFormatting>
  <conditionalFormatting sqref="V183:V184">
    <cfRule type="expression" dxfId="2830" priority="108053">
      <formula>AND($G105="Service provided", OR($B105="Region",$B105="Root"))</formula>
    </cfRule>
    <cfRule type="expression" dxfId="2829" priority="108054">
      <formula>AND($G105="Service provided", $B105="Sector")</formula>
    </cfRule>
    <cfRule type="expression" dxfId="2828" priority="108055">
      <formula>AND($G105="Service provided", $B105="Service")</formula>
    </cfRule>
    <cfRule type="expression" dxfId="2827" priority="108056">
      <formula>_xlfn.FORMULATEXT(V183)="="&amp;ADDRESS(ROW(#REF!),COLUMN(#REF!),4)</formula>
    </cfRule>
    <cfRule type="expression" dxfId="2826" priority="108061">
      <formula>$G105="Technology"</formula>
    </cfRule>
  </conditionalFormatting>
  <conditionalFormatting sqref="V184:V185 V119 V132 AF203 AF208 AF212:AF213 AF256:AF257 AF261 AF266">
    <cfRule type="expression" dxfId="2825" priority="104286">
      <formula>AND($G40="Service provided", OR($B40="Region",$B40="Root"))</formula>
    </cfRule>
  </conditionalFormatting>
  <conditionalFormatting sqref="V193:V194">
    <cfRule type="expression" dxfId="2824" priority="119987">
      <formula>AND($G105="Service provided", $B105="Sector")</formula>
    </cfRule>
    <cfRule type="expression" dxfId="2823" priority="119989">
      <formula>_xlfn.FORMULATEXT(V193)="="&amp;ADDRESS(ROW(#REF!),COLUMN(#REF!),4)</formula>
    </cfRule>
    <cfRule type="expression" dxfId="2822" priority="119990">
      <formula>$G105="Technology"</formula>
    </cfRule>
    <cfRule type="expression" dxfId="2821" priority="119988">
      <formula>AND($G105="Service provided", $B105="Service")</formula>
    </cfRule>
    <cfRule type="expression" dxfId="2820" priority="119986">
      <formula>AND($G105="Service provided", OR($B105="Region",$B105="Root"))</formula>
    </cfRule>
  </conditionalFormatting>
  <conditionalFormatting sqref="V195 AF270">
    <cfRule type="expression" dxfId="2819" priority="111846">
      <formula>AND($G106="Service provided", OR($B106="Region",$B106="Root"))</formula>
    </cfRule>
    <cfRule type="expression" dxfId="2818" priority="111848">
      <formula>AND($G106="Service provided", $B106="Service")</formula>
    </cfRule>
    <cfRule type="expression" dxfId="2817" priority="111850">
      <formula>$G106="Technology"</formula>
    </cfRule>
    <cfRule type="expression" dxfId="2816" priority="111849">
      <formula>_xlfn.FORMULATEXT(V195)="="&amp;ADDRESS(ROW(#REF!),COLUMN(#REF!),4)</formula>
    </cfRule>
    <cfRule type="expression" dxfId="2815" priority="111847">
      <formula>AND($G106="Service provided", $B106="Sector")</formula>
    </cfRule>
  </conditionalFormatting>
  <conditionalFormatting sqref="V196">
    <cfRule type="expression" dxfId="2814" priority="111780">
      <formula>$G105="Technology"</formula>
    </cfRule>
    <cfRule type="expression" dxfId="2813" priority="111779">
      <formula>_xlfn.FORMULATEXT(V196)="="&amp;ADDRESS(ROW(#REF!),COLUMN(#REF!),4)</formula>
    </cfRule>
    <cfRule type="expression" dxfId="2812" priority="111778">
      <formula>AND($G105="Service provided", $B105="Service")</formula>
    </cfRule>
    <cfRule type="expression" dxfId="2811" priority="111777">
      <formula>AND($G105="Service provided", $B105="Sector")</formula>
    </cfRule>
    <cfRule type="expression" dxfId="2810" priority="111776">
      <formula>AND($G105="Service provided", OR($B105="Region",$B105="Root"))</formula>
    </cfRule>
  </conditionalFormatting>
  <conditionalFormatting sqref="V197:V200">
    <cfRule type="expression" dxfId="2809" priority="111755">
      <formula>$G105="Technology"</formula>
    </cfRule>
    <cfRule type="expression" dxfId="2808" priority="111754">
      <formula>_xlfn.FORMULATEXT(V197)="="&amp;ADDRESS(ROW(#REF!),COLUMN(#REF!),4)</formula>
    </cfRule>
    <cfRule type="expression" dxfId="2807" priority="111753">
      <formula>AND($G105="Service provided", $B105="Service")</formula>
    </cfRule>
    <cfRule type="expression" dxfId="2806" priority="111752">
      <formula>AND($G105="Service provided", $B105="Sector")</formula>
    </cfRule>
    <cfRule type="expression" dxfId="2805" priority="111751">
      <formula>AND($G105="Service provided", OR($B105="Region",$B105="Root"))</formula>
    </cfRule>
  </conditionalFormatting>
  <conditionalFormatting sqref="V201">
    <cfRule type="expression" dxfId="2804" priority="111731">
      <formula>AND($G108="Service provided", OR($B108="Region",$B108="Root"))</formula>
    </cfRule>
    <cfRule type="expression" dxfId="2803" priority="111735">
      <formula>$G108="Technology"</formula>
    </cfRule>
    <cfRule type="expression" dxfId="2802" priority="111734">
      <formula>_xlfn.FORMULATEXT(V201)="="&amp;ADDRESS(ROW(#REF!),COLUMN(#REF!),4)</formula>
    </cfRule>
    <cfRule type="expression" dxfId="2801" priority="111733">
      <formula>AND($G108="Service provided", $B108="Service")</formula>
    </cfRule>
    <cfRule type="expression" dxfId="2800" priority="111732">
      <formula>AND($G108="Service provided", $B108="Sector")</formula>
    </cfRule>
  </conditionalFormatting>
  <conditionalFormatting sqref="V202:V203">
    <cfRule type="expression" dxfId="2799" priority="111706">
      <formula>AND($G107="Service provided", OR($B107="Region",$B107="Root"))</formula>
    </cfRule>
    <cfRule type="expression" dxfId="2798" priority="111707">
      <formula>AND($G107="Service provided", $B107="Sector")</formula>
    </cfRule>
    <cfRule type="expression" dxfId="2797" priority="111708">
      <formula>AND($G107="Service provided", $B107="Service")</formula>
    </cfRule>
    <cfRule type="expression" dxfId="2796" priority="111710">
      <formula>$G107="Technology"</formula>
    </cfRule>
    <cfRule type="expression" dxfId="2795" priority="111709">
      <formula>_xlfn.FORMULATEXT(V202)="="&amp;ADDRESS(ROW(#REF!),COLUMN(#REF!),4)</formula>
    </cfRule>
  </conditionalFormatting>
  <conditionalFormatting sqref="V204">
    <cfRule type="expression" dxfId="2794" priority="111655">
      <formula>$G108="Technology"</formula>
    </cfRule>
    <cfRule type="expression" dxfId="2793" priority="111652">
      <formula>AND($G108="Service provided", $B108="Sector")</formula>
    </cfRule>
    <cfRule type="expression" dxfId="2792" priority="111651">
      <formula>AND($G108="Service provided", OR($B108="Region",$B108="Root"))</formula>
    </cfRule>
    <cfRule type="expression" dxfId="2791" priority="111654">
      <formula>_xlfn.FORMULATEXT(V204)="="&amp;ADDRESS(ROW(#REF!),COLUMN(#REF!),4)</formula>
    </cfRule>
    <cfRule type="expression" dxfId="2790" priority="111653">
      <formula>AND($G108="Service provided", $B108="Service")</formula>
    </cfRule>
  </conditionalFormatting>
  <conditionalFormatting sqref="V205:V206 V212 V217:V218 V221:V223 V381:V382">
    <cfRule type="expression" dxfId="2789" priority="93154">
      <formula>$G108="Technology"</formula>
    </cfRule>
    <cfRule type="expression" dxfId="2788" priority="93146">
      <formula>AND($G108="Service provided", OR($B108="Region",$B108="Root"))</formula>
    </cfRule>
    <cfRule type="expression" dxfId="2787" priority="93147">
      <formula>AND($G108="Service provided", $B108="Sector")</formula>
    </cfRule>
    <cfRule type="expression" dxfId="2786" priority="93148">
      <formula>AND($G108="Service provided", $B108="Service")</formula>
    </cfRule>
    <cfRule type="expression" dxfId="2785" priority="93149">
      <formula>_xlfn.FORMULATEXT(V205)="="&amp;ADDRESS(ROW(#REF!),COLUMN(#REF!),4)</formula>
    </cfRule>
  </conditionalFormatting>
  <conditionalFormatting sqref="V207 V219 V224:V225 V383:V384">
    <cfRule type="expression" dxfId="2784" priority="92794">
      <formula>_xlfn.FORMULATEXT(V207)="="&amp;ADDRESS(ROW(#REF!),COLUMN(#REF!),4)</formula>
    </cfRule>
    <cfRule type="expression" dxfId="2783" priority="92796">
      <formula>$G112="Technology"</formula>
    </cfRule>
    <cfRule type="expression" dxfId="2782" priority="92792">
      <formula>AND($G112="Service provided", $B112="Sector")</formula>
    </cfRule>
    <cfRule type="expression" dxfId="2781" priority="92791">
      <formula>AND($G112="Service provided", OR($B112="Region",$B112="Root"))</formula>
    </cfRule>
    <cfRule type="expression" dxfId="2780" priority="92793">
      <formula>AND($G112="Service provided", $B112="Service")</formula>
    </cfRule>
  </conditionalFormatting>
  <conditionalFormatting sqref="V208 V226:V227 V385:V389">
    <cfRule type="expression" dxfId="2779" priority="92755">
      <formula>_xlfn.FORMULATEXT(V208)="="&amp;ADDRESS(ROW(#REF!),COLUMN(#REF!),4)</formula>
    </cfRule>
    <cfRule type="expression" dxfId="2778" priority="92752">
      <formula>AND($G115="Service provided", OR($B115="Region",$B115="Root"))</formula>
    </cfRule>
    <cfRule type="expression" dxfId="2777" priority="92753">
      <formula>AND($G115="Service provided", $B115="Sector")</formula>
    </cfRule>
    <cfRule type="expression" dxfId="2776" priority="92754">
      <formula>AND($G115="Service provided", $B115="Service")</formula>
    </cfRule>
    <cfRule type="expression" dxfId="2775" priority="92761">
      <formula>$G115="Technology"</formula>
    </cfRule>
  </conditionalFormatting>
  <conditionalFormatting sqref="V209">
    <cfRule type="expression" dxfId="2774" priority="111536">
      <formula>AND($G115="Service provided", OR($B115="Region",$B115="Root"))</formula>
    </cfRule>
    <cfRule type="expression" dxfId="2773" priority="111538">
      <formula>AND($G115="Service provided", $B115="Service")</formula>
    </cfRule>
    <cfRule type="expression" dxfId="2772" priority="111537">
      <formula>AND($G115="Service provided", $B115="Sector")</formula>
    </cfRule>
    <cfRule type="expression" dxfId="2771" priority="111540">
      <formula>$G115="Technology"</formula>
    </cfRule>
    <cfRule type="expression" dxfId="2770" priority="111539">
      <formula>_xlfn.FORMULATEXT(V209)="="&amp;ADDRESS(ROW(#REF!),COLUMN(#REF!),4)</formula>
    </cfRule>
  </conditionalFormatting>
  <conditionalFormatting sqref="V210 V213 V245">
    <cfRule type="expression" dxfId="2769" priority="87616">
      <formula>AND($G112="Service provided", $B112="Service")</formula>
    </cfRule>
    <cfRule type="expression" dxfId="2768" priority="87617">
      <formula>_xlfn.FORMULATEXT(V210)="="&amp;ADDRESS(ROW(#REF!),COLUMN(#REF!),4)</formula>
    </cfRule>
    <cfRule type="expression" dxfId="2767" priority="87618">
      <formula>$G112="Technology"</formula>
    </cfRule>
    <cfRule type="expression" dxfId="2766" priority="87615">
      <formula>AND($G112="Service provided", $B112="Sector")</formula>
    </cfRule>
    <cfRule type="expression" dxfId="2765" priority="87614">
      <formula>AND($G112="Service provided", OR($B112="Region",$B112="Root"))</formula>
    </cfRule>
  </conditionalFormatting>
  <conditionalFormatting sqref="V210">
    <cfRule type="expression" dxfId="2764" priority="102492">
      <formula>AND($G115="Service provided", $B115="Sector")</formula>
    </cfRule>
    <cfRule type="expression" dxfId="2763" priority="102494">
      <formula>_xlfn.FORMULATEXT(V210)="="&amp;ADDRESS(ROW(#REF!),COLUMN(#REF!),4)</formula>
    </cfRule>
    <cfRule type="expression" dxfId="2762" priority="102504">
      <formula>$G115="Technology"</formula>
    </cfRule>
    <cfRule type="expression" dxfId="2761" priority="102493">
      <formula>AND($G115="Service provided", $B115="Service")</formula>
    </cfRule>
    <cfRule type="expression" dxfId="2760" priority="102491">
      <formula>AND($G115="Service provided", OR($B115="Region",$B115="Root"))</formula>
    </cfRule>
  </conditionalFormatting>
  <conditionalFormatting sqref="V211 V214:V217 V233:V234">
    <cfRule type="expression" dxfId="2759" priority="102612">
      <formula>AND($G115="Service provided", $B115="Sector")</formula>
    </cfRule>
    <cfRule type="expression" dxfId="2758" priority="102619">
      <formula>$G115="Technology"</formula>
    </cfRule>
    <cfRule type="expression" dxfId="2757" priority="102613">
      <formula>AND($G115="Service provided", $B115="Service")</formula>
    </cfRule>
    <cfRule type="expression" dxfId="2756" priority="102614">
      <formula>_xlfn.FORMULATEXT(V211)="="&amp;ADDRESS(ROW(#REF!),COLUMN(#REF!),4)</formula>
    </cfRule>
  </conditionalFormatting>
  <conditionalFormatting sqref="V211 V220 V243 V379:V380">
    <cfRule type="expression" dxfId="2755" priority="93321">
      <formula>AND($G112="Service provided", $B112="Sector")</formula>
    </cfRule>
    <cfRule type="expression" dxfId="2754" priority="93320">
      <formula>AND($G112="Service provided", OR($B112="Region",$B112="Root"))</formula>
    </cfRule>
    <cfRule type="expression" dxfId="2753" priority="93324">
      <formula>$G112="Technology"</formula>
    </cfRule>
    <cfRule type="expression" dxfId="2752" priority="93323">
      <formula>_xlfn.FORMULATEXT(V211)="="&amp;ADDRESS(ROW(#REF!),COLUMN(#REF!),4)</formula>
    </cfRule>
    <cfRule type="expression" dxfId="2751" priority="93322">
      <formula>AND($G112="Service provided", $B112="Service")</formula>
    </cfRule>
  </conditionalFormatting>
  <conditionalFormatting sqref="V212 V238 V243:V244 V247">
    <cfRule type="expression" dxfId="2750" priority="116992">
      <formula>$G112="Technology"</formula>
    </cfRule>
    <cfRule type="expression" dxfId="2749" priority="116977">
      <formula>AND($G112="Service provided", $B112="Sector")</formula>
    </cfRule>
    <cfRule type="expression" dxfId="2748" priority="116979">
      <formula>_xlfn.FORMULATEXT(V212)="="&amp;ADDRESS(ROW(#REF!),COLUMN(#REF!),4)</formula>
    </cfRule>
    <cfRule type="expression" dxfId="2747" priority="116978">
      <formula>AND($G112="Service provided", $B112="Service")</formula>
    </cfRule>
  </conditionalFormatting>
  <conditionalFormatting sqref="V218 V231:V232">
    <cfRule type="expression" dxfId="2746" priority="108751">
      <formula>$G124="Technology"</formula>
    </cfRule>
    <cfRule type="expression" dxfId="2745" priority="108749">
      <formula>AND($G124="Service provided", $B124="Service")</formula>
    </cfRule>
    <cfRule type="expression" dxfId="2744" priority="108748">
      <formula>AND($G124="Service provided", $B124="Sector")</formula>
    </cfRule>
    <cfRule type="expression" dxfId="2743" priority="108750">
      <formula>_xlfn.FORMULATEXT(V218)="="&amp;ADDRESS(ROW(#REF!),COLUMN(#REF!),4)</formula>
    </cfRule>
  </conditionalFormatting>
  <conditionalFormatting sqref="V219">
    <cfRule type="expression" dxfId="2742" priority="110303">
      <formula>AND($G121="Service provided", $B121="Service")</formula>
    </cfRule>
    <cfRule type="expression" dxfId="2741" priority="110302">
      <formula>AND($G121="Service provided", $B121="Sector")</formula>
    </cfRule>
    <cfRule type="expression" dxfId="2740" priority="110301">
      <formula>AND($G121="Service provided", OR($B121="Region",$B121="Root"))</formula>
    </cfRule>
    <cfRule type="expression" dxfId="2739" priority="110305">
      <formula>$G121="Technology"</formula>
    </cfRule>
    <cfRule type="expression" dxfId="2738" priority="110304">
      <formula>_xlfn.FORMULATEXT(V219)="="&amp;ADDRESS(ROW(#REF!),COLUMN(#REF!),4)</formula>
    </cfRule>
  </conditionalFormatting>
  <conditionalFormatting sqref="V228">
    <cfRule type="expression" dxfId="2737" priority="101344">
      <formula>AND($G137="Service provided", $B137="Sector")</formula>
    </cfRule>
    <cfRule type="expression" dxfId="2736" priority="101343">
      <formula>AND($G137="Service provided", OR($B137="Region",$B137="Root"))</formula>
    </cfRule>
    <cfRule type="expression" dxfId="2735" priority="101345">
      <formula>AND($G137="Service provided", $B137="Service")</formula>
    </cfRule>
    <cfRule type="expression" dxfId="2734" priority="101346">
      <formula>_xlfn.FORMULATEXT(V228)="="&amp;ADDRESS(ROW(#REF!),COLUMN(#REF!),4)</formula>
    </cfRule>
    <cfRule type="expression" dxfId="2733" priority="101356">
      <formula>$G137="Technology"</formula>
    </cfRule>
  </conditionalFormatting>
  <conditionalFormatting sqref="V229">
    <cfRule type="expression" dxfId="2732" priority="109477">
      <formula>$G137="Technology"</formula>
    </cfRule>
    <cfRule type="expression" dxfId="2731" priority="109476">
      <formula>_xlfn.FORMULATEXT(V229)="="&amp;ADDRESS(ROW(#REF!),COLUMN(#REF!),4)</formula>
    </cfRule>
    <cfRule type="expression" dxfId="2730" priority="109474">
      <formula>AND($G137="Service provided", $B137="Sector")</formula>
    </cfRule>
    <cfRule type="expression" dxfId="2729" priority="109473">
      <formula>AND($G137="Service provided", OR($B137="Region",$B137="Root"))</formula>
    </cfRule>
    <cfRule type="expression" dxfId="2728" priority="109475">
      <formula>AND($G137="Service provided", $B137="Service")</formula>
    </cfRule>
  </conditionalFormatting>
  <conditionalFormatting sqref="V230:V231">
    <cfRule type="expression" dxfId="2727" priority="100395">
      <formula>AND($G137="Service provided", OR($B137="Region",$B137="Root"))</formula>
    </cfRule>
    <cfRule type="expression" dxfId="2726" priority="100408">
      <formula>$G137="Technology"</formula>
    </cfRule>
    <cfRule type="expression" dxfId="2725" priority="100398">
      <formula>_xlfn.FORMULATEXT(V230)="="&amp;ADDRESS(ROW(#REF!),COLUMN(#REF!),4)</formula>
    </cfRule>
    <cfRule type="expression" dxfId="2724" priority="100397">
      <formula>AND($G137="Service provided", $B137="Service")</formula>
    </cfRule>
    <cfRule type="expression" dxfId="2723" priority="100396">
      <formula>AND($G137="Service provided", $B137="Sector")</formula>
    </cfRule>
  </conditionalFormatting>
  <conditionalFormatting sqref="V231:V232 V218">
    <cfRule type="expression" dxfId="2722" priority="108747">
      <formula>AND($G124="Service provided", OR($B124="Region",$B124="Root"))</formula>
    </cfRule>
  </conditionalFormatting>
  <conditionalFormatting sqref="V232:V233">
    <cfRule type="expression" dxfId="2721" priority="103018">
      <formula>AND($G137="Service provided", $B137="Service")</formula>
    </cfRule>
    <cfRule type="expression" dxfId="2720" priority="103017">
      <formula>AND($G137="Service provided", $B137="Sector")</formula>
    </cfRule>
    <cfRule type="expression" dxfId="2719" priority="103016">
      <formula>AND($G137="Service provided", OR($B137="Region",$B137="Root"))</formula>
    </cfRule>
    <cfRule type="expression" dxfId="2718" priority="103019">
      <formula>_xlfn.FORMULATEXT(V232)="="&amp;ADDRESS(ROW(#REF!),COLUMN(#REF!),4)</formula>
    </cfRule>
    <cfRule type="expression" dxfId="2717" priority="103024">
      <formula>$G137="Technology"</formula>
    </cfRule>
  </conditionalFormatting>
  <conditionalFormatting sqref="V233:V234 V211 V214:V217">
    <cfRule type="expression" dxfId="2716" priority="102611">
      <formula>AND($G115="Service provided", OR($B115="Region",$B115="Root"))</formula>
    </cfRule>
  </conditionalFormatting>
  <conditionalFormatting sqref="V234:V236">
    <cfRule type="expression" dxfId="2715" priority="102198">
      <formula>AND($G137="Service provided", $B137="Sector")</formula>
    </cfRule>
    <cfRule type="expression" dxfId="2714" priority="102205">
      <formula>$G137="Technology"</formula>
    </cfRule>
    <cfRule type="expression" dxfId="2713" priority="102197">
      <formula>AND($G137="Service provided", OR($B137="Region",$B137="Root"))</formula>
    </cfRule>
    <cfRule type="expression" dxfId="2712" priority="102199">
      <formula>AND($G137="Service provided", $B137="Service")</formula>
    </cfRule>
    <cfRule type="expression" dxfId="2711" priority="102200">
      <formula>_xlfn.FORMULATEXT(V234)="="&amp;ADDRESS(ROW(#REF!),COLUMN(#REF!),4)</formula>
    </cfRule>
  </conditionalFormatting>
  <conditionalFormatting sqref="V235:V237">
    <cfRule type="expression" dxfId="2710" priority="106994">
      <formula>_xlfn.FORMULATEXT(V235)="="&amp;ADDRESS(ROW(#REF!),COLUMN(#REF!),4)</formula>
    </cfRule>
    <cfRule type="expression" dxfId="2709" priority="106993">
      <formula>AND($G137="Service provided", $B137="Service")</formula>
    </cfRule>
    <cfRule type="expression" dxfId="2708" priority="106992">
      <formula>AND($G137="Service provided", $B137="Sector")</formula>
    </cfRule>
    <cfRule type="expression" dxfId="2707" priority="106995">
      <formula>$G137="Technology"</formula>
    </cfRule>
    <cfRule type="expression" dxfId="2706" priority="106991">
      <formula>AND($G137="Service provided", OR($B137="Region",$B137="Root"))</formula>
    </cfRule>
  </conditionalFormatting>
  <conditionalFormatting sqref="V237">
    <cfRule type="expression" dxfId="2705" priority="106413">
      <formula>AND($G138="Service provided", $B138="Sector")</formula>
    </cfRule>
    <cfRule type="expression" dxfId="2704" priority="106412">
      <formula>AND($G138="Service provided", OR($B138="Region",$B138="Root"))</formula>
    </cfRule>
    <cfRule type="expression" dxfId="2703" priority="106414">
      <formula>AND($G138="Service provided", $B138="Service")</formula>
    </cfRule>
    <cfRule type="expression" dxfId="2702" priority="106415">
      <formula>_xlfn.FORMULATEXT(V237)="="&amp;ADDRESS(ROW(#REF!),COLUMN(#REF!),4)</formula>
    </cfRule>
    <cfRule type="expression" dxfId="2701" priority="106416">
      <formula>$G138="Technology"</formula>
    </cfRule>
  </conditionalFormatting>
  <conditionalFormatting sqref="V238:V239 V245 V377:V378">
    <cfRule type="expression" dxfId="2700" priority="93822">
      <formula>$G137="Technology"</formula>
    </cfRule>
    <cfRule type="expression" dxfId="2699" priority="93817">
      <formula>_xlfn.FORMULATEXT(V238)="="&amp;ADDRESS(ROW(#REF!),COLUMN(#REF!),4)</formula>
    </cfRule>
    <cfRule type="expression" dxfId="2698" priority="93815">
      <formula>AND($G137="Service provided", $B137="Sector")</formula>
    </cfRule>
    <cfRule type="expression" dxfId="2697" priority="93816">
      <formula>AND($G137="Service provided", $B137="Service")</formula>
    </cfRule>
  </conditionalFormatting>
  <conditionalFormatting sqref="V239:V242 V246 V249:V250">
    <cfRule type="expression" dxfId="2696" priority="116997">
      <formula>AND($G137="Service provided", $B137="Sector")</formula>
    </cfRule>
    <cfRule type="expression" dxfId="2695" priority="117008">
      <formula>$G137="Technology"</formula>
    </cfRule>
    <cfRule type="expression" dxfId="2694" priority="116999">
      <formula>_xlfn.FORMULATEXT(V239)="="&amp;ADDRESS(ROW(#REF!),COLUMN(#REF!),4)</formula>
    </cfRule>
    <cfRule type="expression" dxfId="2693" priority="116998">
      <formula>AND($G137="Service provided", $B137="Service")</formula>
    </cfRule>
  </conditionalFormatting>
  <conditionalFormatting sqref="V243:V244 V247 V238 V212">
    <cfRule type="expression" dxfId="2692" priority="116976">
      <formula>AND($G112="Service provided", OR($B112="Region",$B112="Root"))</formula>
    </cfRule>
  </conditionalFormatting>
  <conditionalFormatting sqref="V244">
    <cfRule type="expression" dxfId="2691" priority="105900">
      <formula>_xlfn.FORMULATEXT(V244)="="&amp;ADDRESS(ROW(#REF!),COLUMN(#REF!),4)</formula>
    </cfRule>
    <cfRule type="expression" dxfId="2690" priority="105898">
      <formula>AND($G147="Service provided", $B147="Sector")</formula>
    </cfRule>
    <cfRule type="expression" dxfId="2689" priority="105899">
      <formula>AND($G147="Service provided", $B147="Service")</formula>
    </cfRule>
    <cfRule type="expression" dxfId="2688" priority="105901">
      <formula>$G147="Technology"</formula>
    </cfRule>
    <cfRule type="expression" dxfId="2687" priority="105897">
      <formula>AND($G147="Service provided", OR($B147="Region",$B147="Root"))</formula>
    </cfRule>
  </conditionalFormatting>
  <conditionalFormatting sqref="V245 V238:V239 V377:V378">
    <cfRule type="expression" dxfId="2686" priority="93814">
      <formula>AND($G137="Service provided", OR($B137="Region",$B137="Root"))</formula>
    </cfRule>
  </conditionalFormatting>
  <conditionalFormatting sqref="V246 V249:V250 V239:V242">
    <cfRule type="expression" dxfId="2685" priority="116996">
      <formula>AND($G137="Service provided", OR($B137="Region",$B137="Root"))</formula>
    </cfRule>
  </conditionalFormatting>
  <conditionalFormatting sqref="V246">
    <cfRule type="expression" dxfId="2684" priority="104721">
      <formula>AND($G147="Service provided", OR($B147="Region",$B147="Root"))</formula>
    </cfRule>
    <cfRule type="expression" dxfId="2683" priority="104722">
      <formula>AND($G147="Service provided", $B147="Sector")</formula>
    </cfRule>
    <cfRule type="expression" dxfId="2682" priority="104724">
      <formula>_xlfn.FORMULATEXT(V246)="="&amp;ADDRESS(ROW(#REF!),COLUMN(#REF!),4)</formula>
    </cfRule>
    <cfRule type="expression" dxfId="2681" priority="104723">
      <formula>AND($G147="Service provided", $B147="Service")</formula>
    </cfRule>
    <cfRule type="expression" dxfId="2680" priority="104725">
      <formula>$G147="Technology"</formula>
    </cfRule>
  </conditionalFormatting>
  <conditionalFormatting sqref="V247 V375:V376">
    <cfRule type="expression" dxfId="2679" priority="94070">
      <formula>AND($G144="Service provided", $B144="Service")</formula>
    </cfRule>
    <cfRule type="expression" dxfId="2678" priority="94072">
      <formula>$G144="Technology"</formula>
    </cfRule>
    <cfRule type="expression" dxfId="2677" priority="94071">
      <formula>_xlfn.FORMULATEXT(V247)="="&amp;ADDRESS(ROW(#REF!),COLUMN(#REF!),4)</formula>
    </cfRule>
    <cfRule type="expression" dxfId="2676" priority="94068">
      <formula>AND($G144="Service provided", OR($B144="Region",$B144="Root"))</formula>
    </cfRule>
    <cfRule type="expression" dxfId="2675" priority="94069">
      <formula>AND($G144="Service provided", $B144="Sector")</formula>
    </cfRule>
  </conditionalFormatting>
  <conditionalFormatting sqref="V248 V251">
    <cfRule type="expression" dxfId="2674" priority="102604">
      <formula>_xlfn.FORMULATEXT(V248)="="&amp;ADDRESS(ROW(#REF!),COLUMN(#REF!),4)</formula>
    </cfRule>
    <cfRule type="expression" dxfId="2673" priority="102603">
      <formula>AND($G144="Service provided", $B144="Service")</formula>
    </cfRule>
    <cfRule type="expression" dxfId="2672" priority="102602">
      <formula>AND($G144="Service provided", $B144="Sector")</formula>
    </cfRule>
    <cfRule type="expression" dxfId="2671" priority="102605">
      <formula>$G144="Technology"</formula>
    </cfRule>
  </conditionalFormatting>
  <conditionalFormatting sqref="V248:V249">
    <cfRule type="expression" dxfId="2670" priority="103817">
      <formula>AND($G147="Service provided", OR($B147="Region",$B147="Root"))</formula>
    </cfRule>
    <cfRule type="expression" dxfId="2669" priority="103820">
      <formula>_xlfn.FORMULATEXT(V248)="="&amp;ADDRESS(ROW(#REF!),COLUMN(#REF!),4)</formula>
    </cfRule>
    <cfRule type="expression" dxfId="2668" priority="103819">
      <formula>AND($G147="Service provided", $B147="Service")</formula>
    </cfRule>
    <cfRule type="expression" dxfId="2667" priority="103818">
      <formula>AND($G147="Service provided", $B147="Sector")</formula>
    </cfRule>
    <cfRule type="expression" dxfId="2666" priority="103821">
      <formula>$G147="Technology"</formula>
    </cfRule>
  </conditionalFormatting>
  <conditionalFormatting sqref="V250">
    <cfRule type="expression" dxfId="2665" priority="97760">
      <formula>$G147="Technology"</formula>
    </cfRule>
    <cfRule type="expression" dxfId="2664" priority="97755">
      <formula>_xlfn.FORMULATEXT(V250)="="&amp;ADDRESS(ROW(#REF!),COLUMN(#REF!),4)</formula>
    </cfRule>
    <cfRule type="expression" dxfId="2663" priority="97754">
      <formula>AND($G147="Service provided", $B147="Service")</formula>
    </cfRule>
    <cfRule type="expression" dxfId="2662" priority="97753">
      <formula>AND($G147="Service provided", $B147="Sector")</formula>
    </cfRule>
    <cfRule type="expression" dxfId="2661" priority="97752">
      <formula>AND($G147="Service provided", OR($B147="Region",$B147="Root"))</formula>
    </cfRule>
  </conditionalFormatting>
  <conditionalFormatting sqref="V251 V248">
    <cfRule type="expression" dxfId="2660" priority="102601">
      <formula>AND($G144="Service provided", OR($B144="Region",$B144="Root"))</formula>
    </cfRule>
  </conditionalFormatting>
  <conditionalFormatting sqref="V251 V254:V255">
    <cfRule type="expression" dxfId="2659" priority="86317">
      <formula>AND($G144="Service provided", $B144="Sector")</formula>
    </cfRule>
    <cfRule type="expression" dxfId="2658" priority="86318">
      <formula>AND($G144="Service provided", $B144="Service")</formula>
    </cfRule>
    <cfRule type="expression" dxfId="2657" priority="86319">
      <formula>_xlfn.FORMULATEXT(V251)="="&amp;ADDRESS(ROW(#REF!),COLUMN(#REF!),4)</formula>
    </cfRule>
    <cfRule type="expression" dxfId="2656" priority="86320">
      <formula>$G144="Technology"</formula>
    </cfRule>
    <cfRule type="expression" dxfId="2655" priority="86316">
      <formula>AND($G144="Service provided", OR($B144="Region",$B144="Root"))</formula>
    </cfRule>
  </conditionalFormatting>
  <conditionalFormatting sqref="V252 V255">
    <cfRule type="expression" dxfId="2654" priority="97246">
      <formula>$G144="Technology"</formula>
    </cfRule>
    <cfRule type="expression" dxfId="2653" priority="97242">
      <formula>AND($G144="Service provided", $B144="Sector")</formula>
    </cfRule>
    <cfRule type="expression" dxfId="2652" priority="97243">
      <formula>AND($G144="Service provided", $B144="Service")</formula>
    </cfRule>
    <cfRule type="expression" dxfId="2651" priority="97244">
      <formula>_xlfn.FORMULATEXT(V252)="="&amp;ADDRESS(ROW(#REF!),COLUMN(#REF!),4)</formula>
    </cfRule>
  </conditionalFormatting>
  <conditionalFormatting sqref="V252">
    <cfRule type="expression" dxfId="2650" priority="102189">
      <formula>AND($G147="Service provided", $B147="Service")</formula>
    </cfRule>
    <cfRule type="expression" dxfId="2649" priority="102190">
      <formula>_xlfn.FORMULATEXT(V252)="="&amp;ADDRESS(ROW(#REF!),COLUMN(#REF!),4)</formula>
    </cfRule>
    <cfRule type="expression" dxfId="2648" priority="102191">
      <formula>$G147="Technology"</formula>
    </cfRule>
    <cfRule type="expression" dxfId="2647" priority="102187">
      <formula>AND($G147="Service provided", OR($B147="Region",$B147="Root"))</formula>
    </cfRule>
    <cfRule type="expression" dxfId="2646" priority="102188">
      <formula>AND($G147="Service provided", $B147="Sector")</formula>
    </cfRule>
  </conditionalFormatting>
  <conditionalFormatting sqref="V253 V369:V370">
    <cfRule type="expression" dxfId="2645" priority="95868">
      <formula>$G144="Technology"</formula>
    </cfRule>
    <cfRule type="expression" dxfId="2644" priority="95863">
      <formula>_xlfn.FORMULATEXT(V253)="="&amp;ADDRESS(ROW(#REF!),COLUMN(#REF!),4)</formula>
    </cfRule>
    <cfRule type="expression" dxfId="2643" priority="95862">
      <formula>AND($G144="Service provided", $B144="Service")</formula>
    </cfRule>
    <cfRule type="expression" dxfId="2642" priority="95861">
      <formula>AND($G144="Service provided", $B144="Sector")</formula>
    </cfRule>
    <cfRule type="expression" dxfId="2641" priority="95860">
      <formula>AND($G144="Service provided", OR($B144="Region",$B144="Root"))</formula>
    </cfRule>
  </conditionalFormatting>
  <conditionalFormatting sqref="V253:V254">
    <cfRule type="expression" dxfId="2640" priority="86724">
      <formula>$G147="Technology"</formula>
    </cfRule>
    <cfRule type="expression" dxfId="2639" priority="86720">
      <formula>AND($G147="Service provided", OR($B147="Region",$B147="Root"))</formula>
    </cfRule>
    <cfRule type="expression" dxfId="2638" priority="86721">
      <formula>AND($G147="Service provided", $B147="Sector")</formula>
    </cfRule>
    <cfRule type="expression" dxfId="2637" priority="86722">
      <formula>AND($G147="Service provided", $B147="Service")</formula>
    </cfRule>
    <cfRule type="expression" dxfId="2636" priority="86723">
      <formula>_xlfn.FORMULATEXT(V253)="="&amp;ADDRESS(ROW(#REF!),COLUMN(#REF!),4)</formula>
    </cfRule>
  </conditionalFormatting>
  <conditionalFormatting sqref="V255 V252">
    <cfRule type="expression" dxfId="2635" priority="97241">
      <formula>AND($G144="Service provided", OR($B144="Region",$B144="Root"))</formula>
    </cfRule>
  </conditionalFormatting>
  <conditionalFormatting sqref="V256 V259">
    <cfRule type="expression" dxfId="2634" priority="96743">
      <formula>AND($G144="Service provided", $B144="Sector")</formula>
    </cfRule>
    <cfRule type="expression" dxfId="2633" priority="96744">
      <formula>AND($G144="Service provided", $B144="Service")</formula>
    </cfRule>
    <cfRule type="expression" dxfId="2632" priority="96747">
      <formula>$G144="Technology"</formula>
    </cfRule>
    <cfRule type="expression" dxfId="2631" priority="96745">
      <formula>_xlfn.FORMULATEXT(V256)="="&amp;ADDRESS(ROW(#REF!),COLUMN(#REF!),4)</formula>
    </cfRule>
  </conditionalFormatting>
  <conditionalFormatting sqref="V256">
    <cfRule type="expression" dxfId="2630" priority="96784">
      <formula>AND($G147="Service provided", $B147="Service")</formula>
    </cfRule>
    <cfRule type="expression" dxfId="2629" priority="96785">
      <formula>_xlfn.FORMULATEXT(V256)="="&amp;ADDRESS(ROW(#REF!),COLUMN(#REF!),4)</formula>
    </cfRule>
    <cfRule type="expression" dxfId="2628" priority="96787">
      <formula>$G147="Technology"</formula>
    </cfRule>
    <cfRule type="expression" dxfId="2627" priority="96782">
      <formula>AND($G147="Service provided", OR($B147="Region",$B147="Root"))</formula>
    </cfRule>
    <cfRule type="expression" dxfId="2626" priority="96783">
      <formula>AND($G147="Service provided", $B147="Sector")</formula>
    </cfRule>
  </conditionalFormatting>
  <conditionalFormatting sqref="V257 V260">
    <cfRule type="expression" dxfId="2625" priority="96316">
      <formula>_xlfn.FORMULATEXT(V257)="="&amp;ADDRESS(ROW(#REF!),COLUMN(#REF!),4)</formula>
    </cfRule>
    <cfRule type="expression" dxfId="2624" priority="96318">
      <formula>$G144="Technology"</formula>
    </cfRule>
    <cfRule type="expression" dxfId="2623" priority="96315">
      <formula>AND($G144="Service provided", $B144="Service")</formula>
    </cfRule>
    <cfRule type="expression" dxfId="2622" priority="96314">
      <formula>AND($G144="Service provided", $B144="Sector")</formula>
    </cfRule>
  </conditionalFormatting>
  <conditionalFormatting sqref="V257:V258">
    <cfRule type="expression" dxfId="2621" priority="86245">
      <formula>$G147="Technology"</formula>
    </cfRule>
    <cfRule type="expression" dxfId="2620" priority="86244">
      <formula>_xlfn.FORMULATEXT(V257)="="&amp;ADDRESS(ROW(#REF!),COLUMN(#REF!),4)</formula>
    </cfRule>
    <cfRule type="expression" dxfId="2619" priority="86242">
      <formula>AND($G147="Service provided", $B147="Sector")</formula>
    </cfRule>
    <cfRule type="expression" dxfId="2618" priority="86241">
      <formula>AND($G147="Service provided", OR($B147="Region",$B147="Root"))</formula>
    </cfRule>
    <cfRule type="expression" dxfId="2617" priority="86243">
      <formula>AND($G147="Service provided", $B147="Service")</formula>
    </cfRule>
  </conditionalFormatting>
  <conditionalFormatting sqref="V258:V259">
    <cfRule type="expression" dxfId="2616" priority="86170">
      <formula>$G147="Technology"</formula>
    </cfRule>
    <cfRule type="expression" dxfId="2615" priority="86169">
      <formula>_xlfn.FORMULATEXT(V258)="="&amp;ADDRESS(ROW(#REF!),COLUMN(#REF!),4)</formula>
    </cfRule>
    <cfRule type="expression" dxfId="2614" priority="86168">
      <formula>AND($G147="Service provided", $B147="Service")</formula>
    </cfRule>
    <cfRule type="expression" dxfId="2613" priority="86167">
      <formula>AND($G147="Service provided", $B147="Sector")</formula>
    </cfRule>
    <cfRule type="expression" dxfId="2612" priority="86166">
      <formula>AND($G147="Service provided", OR($B147="Region",$B147="Root"))</formula>
    </cfRule>
  </conditionalFormatting>
  <conditionalFormatting sqref="V259 V256">
    <cfRule type="expression" dxfId="2611" priority="96742">
      <formula>AND($G144="Service provided", OR($B144="Region",$B144="Root"))</formula>
    </cfRule>
  </conditionalFormatting>
  <conditionalFormatting sqref="V260 V257">
    <cfRule type="expression" dxfId="2610" priority="96313">
      <formula>AND($G144="Service provided", OR($B144="Region",$B144="Root"))</formula>
    </cfRule>
  </conditionalFormatting>
  <conditionalFormatting sqref="V260 V263">
    <cfRule type="expression" dxfId="2609" priority="95905">
      <formula>AND($G144="Service provided", $B144="Service")</formula>
    </cfRule>
    <cfRule type="expression" dxfId="2608" priority="95906">
      <formula>_xlfn.FORMULATEXT(V260)="="&amp;ADDRESS(ROW(#REF!),COLUMN(#REF!),4)</formula>
    </cfRule>
    <cfRule type="expression" dxfId="2607" priority="95908">
      <formula>$G144="Technology"</formula>
    </cfRule>
    <cfRule type="expression" dxfId="2606" priority="95904">
      <formula>AND($G144="Service provided", $B144="Sector")</formula>
    </cfRule>
  </conditionalFormatting>
  <conditionalFormatting sqref="V261 V264">
    <cfRule type="expression" dxfId="2605" priority="95509">
      <formula>$G144="Technology"</formula>
    </cfRule>
    <cfRule type="expression" dxfId="2604" priority="95507">
      <formula>_xlfn.FORMULATEXT(V261)="="&amp;ADDRESS(ROW(#REF!),COLUMN(#REF!),4)</formula>
    </cfRule>
    <cfRule type="expression" dxfId="2603" priority="95506">
      <formula>AND($G144="Service provided", $B144="Service")</formula>
    </cfRule>
    <cfRule type="expression" dxfId="2602" priority="95505">
      <formula>AND($G144="Service provided", $B144="Sector")</formula>
    </cfRule>
  </conditionalFormatting>
  <conditionalFormatting sqref="V261:V262">
    <cfRule type="expression" dxfId="2601" priority="86091">
      <formula>AND($G147="Service provided", OR($B147="Region",$B147="Root"))</formula>
    </cfRule>
    <cfRule type="expression" dxfId="2600" priority="86092">
      <formula>AND($G147="Service provided", $B147="Sector")</formula>
    </cfRule>
    <cfRule type="expression" dxfId="2599" priority="86093">
      <formula>AND($G147="Service provided", $B147="Service")</formula>
    </cfRule>
    <cfRule type="expression" dxfId="2598" priority="86095">
      <formula>$G147="Technology"</formula>
    </cfRule>
    <cfRule type="expression" dxfId="2597" priority="86094">
      <formula>_xlfn.FORMULATEXT(V261)="="&amp;ADDRESS(ROW(#REF!),COLUMN(#REF!),4)</formula>
    </cfRule>
  </conditionalFormatting>
  <conditionalFormatting sqref="V262:V263">
    <cfRule type="expression" dxfId="2596" priority="86020">
      <formula>$G147="Technology"</formula>
    </cfRule>
    <cfRule type="expression" dxfId="2595" priority="86019">
      <formula>_xlfn.FORMULATEXT(V262)="="&amp;ADDRESS(ROW(#REF!),COLUMN(#REF!),4)</formula>
    </cfRule>
    <cfRule type="expression" dxfId="2594" priority="86018">
      <formula>AND($G147="Service provided", $B147="Service")</formula>
    </cfRule>
    <cfRule type="expression" dxfId="2593" priority="86017">
      <formula>AND($G147="Service provided", $B147="Sector")</formula>
    </cfRule>
    <cfRule type="expression" dxfId="2592" priority="86016">
      <formula>AND($G147="Service provided", OR($B147="Region",$B147="Root"))</formula>
    </cfRule>
  </conditionalFormatting>
  <conditionalFormatting sqref="V263 V260">
    <cfRule type="expression" dxfId="2591" priority="95903">
      <formula>AND($G144="Service provided", OR($B144="Region",$B144="Root"))</formula>
    </cfRule>
  </conditionalFormatting>
  <conditionalFormatting sqref="V264 V261">
    <cfRule type="expression" dxfId="2590" priority="95504">
      <formula>AND($G144="Service provided", OR($B144="Region",$B144="Root"))</formula>
    </cfRule>
  </conditionalFormatting>
  <conditionalFormatting sqref="V264 V267">
    <cfRule type="expression" dxfId="2589" priority="95465">
      <formula>AND($G144="Service provided", $B144="Sector")</formula>
    </cfRule>
    <cfRule type="expression" dxfId="2588" priority="95466">
      <formula>AND($G144="Service provided", $B144="Service")</formula>
    </cfRule>
    <cfRule type="expression" dxfId="2587" priority="95467">
      <formula>_xlfn.FORMULATEXT(V264)="="&amp;ADDRESS(ROW(#REF!),COLUMN(#REF!),4)</formula>
    </cfRule>
    <cfRule type="expression" dxfId="2586" priority="95469">
      <formula>$G144="Technology"</formula>
    </cfRule>
  </conditionalFormatting>
  <conditionalFormatting sqref="V265 V268">
    <cfRule type="expression" dxfId="2585" priority="95110">
      <formula>$G144="Technology"</formula>
    </cfRule>
    <cfRule type="expression" dxfId="2584" priority="95107">
      <formula>AND($G144="Service provided", $B144="Service")</formula>
    </cfRule>
    <cfRule type="expression" dxfId="2583" priority="95106">
      <formula>AND($G144="Service provided", $B144="Sector")</formula>
    </cfRule>
    <cfRule type="expression" dxfId="2582" priority="95108">
      <formula>_xlfn.FORMULATEXT(V265)="="&amp;ADDRESS(ROW(#REF!),COLUMN(#REF!),4)</formula>
    </cfRule>
  </conditionalFormatting>
  <conditionalFormatting sqref="V265:V266">
    <cfRule type="expression" dxfId="2581" priority="85944">
      <formula>_xlfn.FORMULATEXT(V265)="="&amp;ADDRESS(ROW(#REF!),COLUMN(#REF!),4)</formula>
    </cfRule>
    <cfRule type="expression" dxfId="2580" priority="85943">
      <formula>AND($G147="Service provided", $B147="Service")</formula>
    </cfRule>
    <cfRule type="expression" dxfId="2579" priority="85942">
      <formula>AND($G147="Service provided", $B147="Sector")</formula>
    </cfRule>
    <cfRule type="expression" dxfId="2578" priority="85941">
      <formula>AND($G147="Service provided", OR($B147="Region",$B147="Root"))</formula>
    </cfRule>
    <cfRule type="expression" dxfId="2577" priority="85945">
      <formula>$G147="Technology"</formula>
    </cfRule>
  </conditionalFormatting>
  <conditionalFormatting sqref="V266:V267">
    <cfRule type="expression" dxfId="2576" priority="85869">
      <formula>_xlfn.FORMULATEXT(V266)="="&amp;ADDRESS(ROW(#REF!),COLUMN(#REF!),4)</formula>
    </cfRule>
    <cfRule type="expression" dxfId="2575" priority="85867">
      <formula>AND($G147="Service provided", $B147="Sector")</formula>
    </cfRule>
    <cfRule type="expression" dxfId="2574" priority="85866">
      <formula>AND($G147="Service provided", OR($B147="Region",$B147="Root"))</formula>
    </cfRule>
    <cfRule type="expression" dxfId="2573" priority="85868">
      <formula>AND($G147="Service provided", $B147="Service")</formula>
    </cfRule>
    <cfRule type="expression" dxfId="2572" priority="85870">
      <formula>$G147="Technology"</formula>
    </cfRule>
  </conditionalFormatting>
  <conditionalFormatting sqref="V267 V264">
    <cfRule type="expression" dxfId="2571" priority="95464">
      <formula>AND($G144="Service provided", OR($B144="Region",$B144="Root"))</formula>
    </cfRule>
  </conditionalFormatting>
  <conditionalFormatting sqref="V268 V265">
    <cfRule type="expression" dxfId="2570" priority="95105">
      <formula>AND($G144="Service provided", OR($B144="Region",$B144="Root"))</formula>
    </cfRule>
  </conditionalFormatting>
  <conditionalFormatting sqref="V268 V271">
    <cfRule type="expression" dxfId="2569" priority="94767">
      <formula>AND($G144="Service provided", $B144="Service")</formula>
    </cfRule>
    <cfRule type="expression" dxfId="2568" priority="94766">
      <formula>AND($G144="Service provided", $B144="Sector")</formula>
    </cfRule>
    <cfRule type="expression" dxfId="2567" priority="94770">
      <formula>$G144="Technology"</formula>
    </cfRule>
    <cfRule type="expression" dxfId="2566" priority="94768">
      <formula>_xlfn.FORMULATEXT(V268)="="&amp;ADDRESS(ROW(#REF!),COLUMN(#REF!),4)</formula>
    </cfRule>
  </conditionalFormatting>
  <conditionalFormatting sqref="V269 V272:V274">
    <cfRule type="expression" dxfId="2565" priority="94438">
      <formula>AND($G144="Service provided", $B144="Service")</formula>
    </cfRule>
    <cfRule type="expression" dxfId="2564" priority="94437">
      <formula>AND($G144="Service provided", $B144="Sector")</formula>
    </cfRule>
    <cfRule type="expression" dxfId="2563" priority="94436">
      <formula>AND($G144="Service provided", OR($B144="Region",$B144="Root"))</formula>
    </cfRule>
    <cfRule type="expression" dxfId="2562" priority="94441">
      <formula>$G144="Technology"</formula>
    </cfRule>
    <cfRule type="expression" dxfId="2561" priority="94439">
      <formula>_xlfn.FORMULATEXT(V269)="="&amp;ADDRESS(ROW(#REF!),COLUMN(#REF!),4)</formula>
    </cfRule>
  </conditionalFormatting>
  <conditionalFormatting sqref="V269:V270">
    <cfRule type="expression" dxfId="2560" priority="85794">
      <formula>_xlfn.FORMULATEXT(V269)="="&amp;ADDRESS(ROW(#REF!),COLUMN(#REF!),4)</formula>
    </cfRule>
    <cfRule type="expression" dxfId="2559" priority="85795">
      <formula>$G147="Technology"</formula>
    </cfRule>
    <cfRule type="expression" dxfId="2558" priority="85791">
      <formula>AND($G147="Service provided", OR($B147="Region",$B147="Root"))</formula>
    </cfRule>
    <cfRule type="expression" dxfId="2557" priority="85792">
      <formula>AND($G147="Service provided", $B147="Sector")</formula>
    </cfRule>
    <cfRule type="expression" dxfId="2556" priority="85793">
      <formula>AND($G147="Service provided", $B147="Service")</formula>
    </cfRule>
  </conditionalFormatting>
  <conditionalFormatting sqref="V270:V271">
    <cfRule type="expression" dxfId="2555" priority="85717">
      <formula>AND($G147="Service provided", $B147="Sector")</formula>
    </cfRule>
    <cfRule type="expression" dxfId="2554" priority="85716">
      <formula>AND($G147="Service provided", OR($B147="Region",$B147="Root"))</formula>
    </cfRule>
    <cfRule type="expression" dxfId="2553" priority="85720">
      <formula>$G147="Technology"</formula>
    </cfRule>
    <cfRule type="expression" dxfId="2552" priority="85719">
      <formula>_xlfn.FORMULATEXT(V270)="="&amp;ADDRESS(ROW(#REF!),COLUMN(#REF!),4)</formula>
    </cfRule>
    <cfRule type="expression" dxfId="2551" priority="85718">
      <formula>AND($G147="Service provided", $B147="Service")</formula>
    </cfRule>
  </conditionalFormatting>
  <conditionalFormatting sqref="V271 V268">
    <cfRule type="expression" dxfId="2550" priority="94765">
      <formula>AND($G144="Service provided", OR($B144="Region",$B144="Root"))</formula>
    </cfRule>
  </conditionalFormatting>
  <conditionalFormatting sqref="V275">
    <cfRule type="expression" dxfId="2549" priority="94401">
      <formula>$G149="Technology"</formula>
    </cfRule>
    <cfRule type="expression" dxfId="2548" priority="94399">
      <formula>_xlfn.FORMULATEXT(V275)="="&amp;ADDRESS(ROW(#REF!),COLUMN(#REF!),4)</formula>
    </cfRule>
    <cfRule type="expression" dxfId="2547" priority="94398">
      <formula>AND($G149="Service provided", $B149="Service")</formula>
    </cfRule>
    <cfRule type="expression" dxfId="2546" priority="94397">
      <formula>AND($G149="Service provided", $B149="Sector")</formula>
    </cfRule>
    <cfRule type="expression" dxfId="2545" priority="94396">
      <formula>AND($G149="Service provided", OR($B149="Region",$B149="Root"))</formula>
    </cfRule>
  </conditionalFormatting>
  <conditionalFormatting sqref="V276:V278">
    <cfRule type="expression" dxfId="2544" priority="94107">
      <formula>AND($G149="Service provided", OR($B149="Region",$B149="Root"))</formula>
    </cfRule>
    <cfRule type="expression" dxfId="2543" priority="94112">
      <formula>$G149="Technology"</formula>
    </cfRule>
    <cfRule type="expression" dxfId="2542" priority="94110">
      <formula>_xlfn.FORMULATEXT(V276)="="&amp;ADDRESS(ROW(#REF!),COLUMN(#REF!),4)</formula>
    </cfRule>
    <cfRule type="expression" dxfId="2541" priority="94109">
      <formula>AND($G149="Service provided", $B149="Service")</formula>
    </cfRule>
    <cfRule type="expression" dxfId="2540" priority="94108">
      <formula>AND($G149="Service provided", $B149="Sector")</formula>
    </cfRule>
  </conditionalFormatting>
  <conditionalFormatting sqref="V279">
    <cfRule type="expression" dxfId="2539" priority="93857">
      <formula>AND($G151="Service provided", OR($B151="Region",$B151="Root"))</formula>
    </cfRule>
    <cfRule type="expression" dxfId="2538" priority="93858">
      <formula>AND($G151="Service provided", $B151="Sector")</formula>
    </cfRule>
    <cfRule type="expression" dxfId="2537" priority="93860">
      <formula>_xlfn.FORMULATEXT(V279)="="&amp;ADDRESS(ROW(#REF!),COLUMN(#REF!),4)</formula>
    </cfRule>
    <cfRule type="expression" dxfId="2536" priority="93859">
      <formula>AND($G151="Service provided", $B151="Service")</formula>
    </cfRule>
    <cfRule type="expression" dxfId="2535" priority="93862">
      <formula>$G151="Technology"</formula>
    </cfRule>
  </conditionalFormatting>
  <conditionalFormatting sqref="V280:V282">
    <cfRule type="expression" dxfId="2534" priority="93611">
      <formula>_xlfn.FORMULATEXT(V280)="="&amp;ADDRESS(ROW(#REF!),COLUMN(#REF!),4)</formula>
    </cfRule>
    <cfRule type="expression" dxfId="2533" priority="93613">
      <formula>$G151="Technology"</formula>
    </cfRule>
    <cfRule type="expression" dxfId="2532" priority="93608">
      <formula>AND($G151="Service provided", OR($B151="Region",$B151="Root"))</formula>
    </cfRule>
    <cfRule type="expression" dxfId="2531" priority="93609">
      <formula>AND($G151="Service provided", $B151="Sector")</formula>
    </cfRule>
    <cfRule type="expression" dxfId="2530" priority="93610">
      <formula>AND($G151="Service provided", $B151="Service")</formula>
    </cfRule>
  </conditionalFormatting>
  <conditionalFormatting sqref="V283 V315">
    <cfRule type="expression" dxfId="2529" priority="93571">
      <formula>_xlfn.FORMULATEXT(V283)="="&amp;ADDRESS(ROW(#REF!),COLUMN(#REF!),4)</formula>
    </cfRule>
    <cfRule type="expression" dxfId="2528" priority="93568">
      <formula>AND($G153="Service provided", OR($B153="Region",$B153="Root"))</formula>
    </cfRule>
    <cfRule type="expression" dxfId="2527" priority="93569">
      <formula>AND($G153="Service provided", $B153="Sector")</formula>
    </cfRule>
    <cfRule type="expression" dxfId="2526" priority="93570">
      <formula>AND($G153="Service provided", $B153="Service")</formula>
    </cfRule>
    <cfRule type="expression" dxfId="2525" priority="93573">
      <formula>$G153="Technology"</formula>
    </cfRule>
  </conditionalFormatting>
  <conditionalFormatting sqref="V284:V286 V317 V324">
    <cfRule type="expression" dxfId="2524" priority="93354">
      <formula>AND($G153="Service provided", OR($B153="Region",$B153="Root"))</formula>
    </cfRule>
    <cfRule type="expression" dxfId="2523" priority="93355">
      <formula>AND($G153="Service provided", $B153="Sector")</formula>
    </cfRule>
    <cfRule type="expression" dxfId="2522" priority="93356">
      <formula>AND($G153="Service provided", $B153="Service")</formula>
    </cfRule>
    <cfRule type="expression" dxfId="2521" priority="93357">
      <formula>_xlfn.FORMULATEXT(V284)="="&amp;ADDRESS(ROW(#REF!),COLUMN(#REF!),4)</formula>
    </cfRule>
    <cfRule type="expression" dxfId="2520" priority="93359">
      <formula>$G153="Technology"</formula>
    </cfRule>
  </conditionalFormatting>
  <conditionalFormatting sqref="V287">
    <cfRule type="expression" dxfId="2519" priority="119111">
      <formula>AND($G155="Service provided", OR($B155="Region",$B155="Root"))</formula>
    </cfRule>
    <cfRule type="expression" dxfId="2518" priority="119112">
      <formula>AND($G155="Service provided", $B155="Sector")</formula>
    </cfRule>
    <cfRule type="expression" dxfId="2517" priority="119113">
      <formula>AND($G155="Service provided", $B155="Service")</formula>
    </cfRule>
    <cfRule type="expression" dxfId="2516" priority="119114">
      <formula>_xlfn.FORMULATEXT(V287)="="&amp;ADDRESS(ROW(#REF!),COLUMN(#REF!),4)</formula>
    </cfRule>
    <cfRule type="expression" dxfId="2515" priority="119115">
      <formula>$G155="Technology"</formula>
    </cfRule>
  </conditionalFormatting>
  <conditionalFormatting sqref="V288">
    <cfRule type="expression" dxfId="2514" priority="120830">
      <formula>$G155="Technology"</formula>
    </cfRule>
    <cfRule type="expression" dxfId="2513" priority="120827">
      <formula>AND($G155="Service provided", $B155="Sector")</formula>
    </cfRule>
    <cfRule type="expression" dxfId="2512" priority="120826">
      <formula>AND($G155="Service provided", OR($B155="Region",$B155="Root"))</formula>
    </cfRule>
    <cfRule type="expression" dxfId="2511" priority="120828">
      <formula>AND($G155="Service provided", $B155="Service")</formula>
    </cfRule>
    <cfRule type="expression" dxfId="2510" priority="120829">
      <formula>_xlfn.FORMULATEXT(V288)="="&amp;ADDRESS(ROW(#REF!),COLUMN(#REF!),4)</formula>
    </cfRule>
  </conditionalFormatting>
  <conditionalFormatting sqref="V288:V290">
    <cfRule type="expression" dxfId="2509" priority="86453">
      <formula>AND($G154="Service provided", OR($B154="Region",$B154="Root"))</formula>
    </cfRule>
    <cfRule type="expression" dxfId="2508" priority="86455">
      <formula>AND($G154="Service provided", $B154="Service")</formula>
    </cfRule>
    <cfRule type="expression" dxfId="2507" priority="86456">
      <formula>_xlfn.FORMULATEXT(V288)="="&amp;ADDRESS(ROW(#REF!),COLUMN(#REF!),4)</formula>
    </cfRule>
    <cfRule type="expression" dxfId="2506" priority="86454">
      <formula>AND($G154="Service provided", $B154="Sector")</formula>
    </cfRule>
    <cfRule type="expression" dxfId="2505" priority="86458">
      <formula>$G154="Technology"</formula>
    </cfRule>
  </conditionalFormatting>
  <conditionalFormatting sqref="V289:V291 V318">
    <cfRule type="expression" dxfId="2504" priority="87194">
      <formula>AND($G154="Service provided", $B154="Service")</formula>
    </cfRule>
    <cfRule type="expression" dxfId="2503" priority="87195">
      <formula>_xlfn.FORMULATEXT(V289)="="&amp;ADDRESS(ROW(#REF!),COLUMN(#REF!),4)</formula>
    </cfRule>
    <cfRule type="expression" dxfId="2502" priority="87196">
      <formula>$G154="Technology"</formula>
    </cfRule>
    <cfRule type="expression" dxfId="2501" priority="87192">
      <formula>AND($G154="Service provided", OR($B154="Region",$B154="Root"))</formula>
    </cfRule>
    <cfRule type="expression" dxfId="2500" priority="87193">
      <formula>AND($G154="Service provided", $B154="Sector")</formula>
    </cfRule>
  </conditionalFormatting>
  <conditionalFormatting sqref="V291">
    <cfRule type="expression" dxfId="2499" priority="92980">
      <formula>AND($G155="Service provided", OR($B155="Region",$B155="Root"))</formula>
    </cfRule>
    <cfRule type="expression" dxfId="2498" priority="92983">
      <formula>_xlfn.FORMULATEXT(V291)="="&amp;ADDRESS(ROW(#REF!),COLUMN(#REF!),4)</formula>
    </cfRule>
    <cfRule type="expression" dxfId="2497" priority="92981">
      <formula>AND($G155="Service provided", $B155="Sector")</formula>
    </cfRule>
    <cfRule type="expression" dxfId="2496" priority="92985">
      <formula>$G155="Technology"</formula>
    </cfRule>
    <cfRule type="expression" dxfId="2495" priority="92982">
      <formula>AND($G155="Service provided", $B155="Service")</formula>
    </cfRule>
  </conditionalFormatting>
  <conditionalFormatting sqref="V292">
    <cfRule type="expression" dxfId="2494" priority="92842">
      <formula>AND($G155="Service provided", $B155="Sector")</formula>
    </cfRule>
    <cfRule type="expression" dxfId="2493" priority="92844">
      <formula>_xlfn.FORMULATEXT(V292)="="&amp;ADDRESS(ROW(#REF!),COLUMN(#REF!),4)</formula>
    </cfRule>
    <cfRule type="expression" dxfId="2492" priority="92846">
      <formula>$G155="Technology"</formula>
    </cfRule>
    <cfRule type="expression" dxfId="2491" priority="92841">
      <formula>AND($G155="Service provided", OR($B155="Region",$B155="Root"))</formula>
    </cfRule>
    <cfRule type="expression" dxfId="2490" priority="92843">
      <formula>AND($G155="Service provided", $B155="Service")</formula>
    </cfRule>
  </conditionalFormatting>
  <conditionalFormatting sqref="V292:V294 V297:V298">
    <cfRule type="expression" dxfId="2489" priority="92826">
      <formula>$G154="Technology"</formula>
    </cfRule>
    <cfRule type="expression" dxfId="2488" priority="92823">
      <formula>AND($G154="Service provided", $B154="Sector")</formula>
    </cfRule>
    <cfRule type="expression" dxfId="2487" priority="92825">
      <formula>_xlfn.FORMULATEXT(V292)="="&amp;ADDRESS(ROW(#REF!),COLUMN(#REF!),4)</formula>
    </cfRule>
    <cfRule type="expression" dxfId="2486" priority="92824">
      <formula>AND($G154="Service provided", $B154="Service")</formula>
    </cfRule>
  </conditionalFormatting>
  <conditionalFormatting sqref="V295 V298">
    <cfRule type="expression" dxfId="2485" priority="119968">
      <formula>AND($G156="Service provided", $B156="Service")</formula>
    </cfRule>
    <cfRule type="expression" dxfId="2484" priority="119967">
      <formula>AND($G156="Service provided", $B156="Sector")</formula>
    </cfRule>
    <cfRule type="expression" dxfId="2483" priority="119974">
      <formula>$G156="Technology"</formula>
    </cfRule>
    <cfRule type="expression" dxfId="2482" priority="119969">
      <formula>_xlfn.FORMULATEXT(V295)="="&amp;ADDRESS(ROW(#REF!),COLUMN(#REF!),4)</formula>
    </cfRule>
  </conditionalFormatting>
  <conditionalFormatting sqref="V295 V320">
    <cfRule type="expression" dxfId="2481" priority="87045">
      <formula>AND($G159="Service provided", $B159="Service")</formula>
    </cfRule>
    <cfRule type="expression" dxfId="2480" priority="87043">
      <formula>AND($G159="Service provided", OR($B159="Region",$B159="Root"))</formula>
    </cfRule>
    <cfRule type="expression" dxfId="2479" priority="87046">
      <formula>_xlfn.FORMULATEXT(V295)="="&amp;ADDRESS(ROW(#REF!),COLUMN(#REF!),4)</formula>
    </cfRule>
    <cfRule type="expression" dxfId="2478" priority="87047">
      <formula>$G159="Technology"</formula>
    </cfRule>
    <cfRule type="expression" dxfId="2477" priority="87044">
      <formula>AND($G159="Service provided", $B159="Sector")</formula>
    </cfRule>
  </conditionalFormatting>
  <conditionalFormatting sqref="V296 V321">
    <cfRule type="expression" dxfId="2476" priority="108188">
      <formula>AND($G156="Service provided", OR($B156="Region",$B156="Root"))</formula>
    </cfRule>
    <cfRule type="expression" dxfId="2475" priority="108189">
      <formula>AND($G156="Service provided", $B156="Sector")</formula>
    </cfRule>
    <cfRule type="expression" dxfId="2474" priority="108192">
      <formula>$G156="Technology"</formula>
    </cfRule>
    <cfRule type="expression" dxfId="2473" priority="108191">
      <formula>_xlfn.FORMULATEXT(V296)="="&amp;ADDRESS(ROW(#REF!),COLUMN(#REF!),4)</formula>
    </cfRule>
    <cfRule type="expression" dxfId="2472" priority="108190">
      <formula>AND($G156="Service provided", $B156="Service")</formula>
    </cfRule>
  </conditionalFormatting>
  <conditionalFormatting sqref="V296:V297">
    <cfRule type="expression" dxfId="2471" priority="86884">
      <formula>AND($G159="Service provided", OR($B159="Region",$B159="Root"))</formula>
    </cfRule>
    <cfRule type="expression" dxfId="2470" priority="86885">
      <formula>AND($G159="Service provided", $B159="Sector")</formula>
    </cfRule>
    <cfRule type="expression" dxfId="2469" priority="86888">
      <formula>$G159="Technology"</formula>
    </cfRule>
    <cfRule type="expression" dxfId="2468" priority="86887">
      <formula>_xlfn.FORMULATEXT(V296)="="&amp;ADDRESS(ROW(#REF!),COLUMN(#REF!),4)</formula>
    </cfRule>
    <cfRule type="expression" dxfId="2467" priority="86886">
      <formula>AND($G159="Service provided", $B159="Service")</formula>
    </cfRule>
  </conditionalFormatting>
  <conditionalFormatting sqref="V297:V298 V292:V294">
    <cfRule type="expression" dxfId="2466" priority="92822">
      <formula>AND($G154="Service provided", OR($B154="Region",$B154="Root"))</formula>
    </cfRule>
  </conditionalFormatting>
  <conditionalFormatting sqref="V298 V295">
    <cfRule type="expression" dxfId="2465" priority="119966">
      <formula>AND($G156="Service provided", OR($B156="Region",$B156="Root"))</formula>
    </cfRule>
  </conditionalFormatting>
  <conditionalFormatting sqref="V299:V301">
    <cfRule type="expression" dxfId="2464" priority="108684">
      <formula>AND($G159="Service provided", $B159="Sector")</formula>
    </cfRule>
    <cfRule type="expression" dxfId="2463" priority="108683">
      <formula>AND($G159="Service provided", OR($B159="Region",$B159="Root"))</formula>
    </cfRule>
    <cfRule type="expression" dxfId="2462" priority="108685">
      <formula>AND($G159="Service provided", $B159="Service")</formula>
    </cfRule>
    <cfRule type="expression" dxfId="2461" priority="108686">
      <formula>_xlfn.FORMULATEXT(V299)="="&amp;ADDRESS(ROW(#REF!),COLUMN(#REF!),4)</formula>
    </cfRule>
    <cfRule type="expression" dxfId="2460" priority="108691">
      <formula>$G159="Technology"</formula>
    </cfRule>
  </conditionalFormatting>
  <conditionalFormatting sqref="V302">
    <cfRule type="expression" dxfId="2459" priority="107747">
      <formula>$G164="Technology"</formula>
    </cfRule>
    <cfRule type="expression" dxfId="2458" priority="107741">
      <formula>AND($G164="Service provided", $B164="Service")</formula>
    </cfRule>
    <cfRule type="expression" dxfId="2457" priority="107740">
      <formula>AND($G164="Service provided", $B164="Sector")</formula>
    </cfRule>
    <cfRule type="expression" dxfId="2456" priority="107742">
      <formula>_xlfn.FORMULATEXT(V302)="="&amp;ADDRESS(ROW(#REF!),COLUMN(#REF!),4)</formula>
    </cfRule>
    <cfRule type="expression" dxfId="2455" priority="107739">
      <formula>AND($G164="Service provided", OR($B164="Region",$B164="Root"))</formula>
    </cfRule>
  </conditionalFormatting>
  <conditionalFormatting sqref="V303:V314">
    <cfRule type="expression" dxfId="2454" priority="106309">
      <formula>AND($G167="Service provided", $B167="Service")</formula>
    </cfRule>
    <cfRule type="expression" dxfId="2453" priority="106310">
      <formula>_xlfn.FORMULATEXT(V303)="="&amp;ADDRESS(ROW(#REF!),COLUMN(#REF!),4)</formula>
    </cfRule>
    <cfRule type="expression" dxfId="2452" priority="106311">
      <formula>$G167="Technology"</formula>
    </cfRule>
    <cfRule type="expression" dxfId="2451" priority="106308">
      <formula>AND($G167="Service provided", $B167="Sector")</formula>
    </cfRule>
    <cfRule type="expression" dxfId="2450" priority="106307">
      <formula>AND($G167="Service provided", OR($B167="Region",$B167="Root"))</formula>
    </cfRule>
  </conditionalFormatting>
  <conditionalFormatting sqref="V316">
    <cfRule type="expression" dxfId="2449" priority="93018">
      <formula>_xlfn.FORMULATEXT(V316)="="&amp;ADDRESS(ROW(#REF!),COLUMN(#REF!),4)</formula>
    </cfRule>
    <cfRule type="expression" dxfId="2448" priority="93017">
      <formula>AND($G182="Service provided", $B182="Service")</formula>
    </cfRule>
    <cfRule type="expression" dxfId="2447" priority="93020">
      <formula>$G182="Technology"</formula>
    </cfRule>
    <cfRule type="expression" dxfId="2446" priority="93016">
      <formula>AND($G182="Service provided", $B182="Sector")</formula>
    </cfRule>
    <cfRule type="expression" dxfId="2445" priority="93015">
      <formula>AND($G182="Service provided", OR($B182="Region",$B182="Root"))</formula>
    </cfRule>
  </conditionalFormatting>
  <conditionalFormatting sqref="V319 V322:V323">
    <cfRule type="expression" dxfId="2444" priority="93186">
      <formula>AND($G187="Service provided", $B187="Service")</formula>
    </cfRule>
    <cfRule type="expression" dxfId="2443" priority="93189">
      <formula>$G187="Technology"</formula>
    </cfRule>
    <cfRule type="expression" dxfId="2442" priority="93187">
      <formula>_xlfn.FORMULATEXT(V319)="="&amp;ADDRESS(ROW(#REF!),COLUMN(#REF!),4)</formula>
    </cfRule>
    <cfRule type="expression" dxfId="2441" priority="93185">
      <formula>AND($G187="Service provided", $B187="Sector")</formula>
    </cfRule>
    <cfRule type="expression" dxfId="2440" priority="93184">
      <formula>AND($G187="Service provided", OR($B187="Region",$B187="Root"))</formula>
    </cfRule>
  </conditionalFormatting>
  <conditionalFormatting sqref="V325:V328">
    <cfRule type="expression" dxfId="2439" priority="104225">
      <formula>$G196="Technology"</formula>
    </cfRule>
    <cfRule type="expression" dxfId="2438" priority="104220">
      <formula>_xlfn.FORMULATEXT(V325)="="&amp;ADDRESS(ROW(#REF!),COLUMN(#REF!),4)</formula>
    </cfRule>
    <cfRule type="expression" dxfId="2437" priority="104218">
      <formula>AND($G196="Service provided", $B196="Sector")</formula>
    </cfRule>
    <cfRule type="expression" dxfId="2436" priority="104217">
      <formula>AND($G196="Service provided", OR($B196="Region",$B196="Root"))</formula>
    </cfRule>
    <cfRule type="expression" dxfId="2435" priority="104219">
      <formula>AND($G196="Service provided", $B196="Service")</formula>
    </cfRule>
  </conditionalFormatting>
  <conditionalFormatting sqref="V329">
    <cfRule type="expression" dxfId="2434" priority="102966">
      <formula>AND($G202="Service provided", OR($B202="Region",$B202="Root"))</formula>
    </cfRule>
    <cfRule type="expression" dxfId="2433" priority="102970">
      <formula>$G202="Technology"</formula>
    </cfRule>
    <cfRule type="expression" dxfId="2432" priority="102969">
      <formula>_xlfn.FORMULATEXT(V329)="="&amp;ADDRESS(ROW(#REF!),COLUMN(#REF!),4)</formula>
    </cfRule>
    <cfRule type="expression" dxfId="2431" priority="102968">
      <formula>AND($G202="Service provided", $B202="Service")</formula>
    </cfRule>
    <cfRule type="expression" dxfId="2430" priority="102967">
      <formula>AND($G202="Service provided", $B202="Sector")</formula>
    </cfRule>
  </conditionalFormatting>
  <conditionalFormatting sqref="V330:V332">
    <cfRule type="expression" dxfId="2429" priority="102560">
      <formula>_xlfn.FORMULATEXT(V330)="="&amp;ADDRESS(ROW(#REF!),COLUMN(#REF!),4)</formula>
    </cfRule>
    <cfRule type="expression" dxfId="2428" priority="102565">
      <formula>$G205="Technology"</formula>
    </cfRule>
    <cfRule type="expression" dxfId="2427" priority="102559">
      <formula>AND($G205="Service provided", $B205="Service")</formula>
    </cfRule>
    <cfRule type="expression" dxfId="2426" priority="102558">
      <formula>AND($G205="Service provided", $B205="Sector")</formula>
    </cfRule>
    <cfRule type="expression" dxfId="2425" priority="102557">
      <formula>AND($G205="Service provided", OR($B205="Region",$B205="Root"))</formula>
    </cfRule>
  </conditionalFormatting>
  <conditionalFormatting sqref="V333:V340">
    <cfRule type="expression" dxfId="2424" priority="101209">
      <formula>$G210="Technology"</formula>
    </cfRule>
    <cfRule type="expression" dxfId="2423" priority="101208">
      <formula>_xlfn.FORMULATEXT(V333)="="&amp;ADDRESS(ROW(#REF!),COLUMN(#REF!),4)</formula>
    </cfRule>
    <cfRule type="expression" dxfId="2422" priority="101205">
      <formula>AND($G210="Service provided", OR($B210="Region",$B210="Root"))</formula>
    </cfRule>
    <cfRule type="expression" dxfId="2421" priority="101206">
      <formula>AND($G210="Service provided", $B210="Sector")</formula>
    </cfRule>
    <cfRule type="expression" dxfId="2420" priority="101207">
      <formula>AND($G210="Service provided", $B210="Service")</formula>
    </cfRule>
  </conditionalFormatting>
  <conditionalFormatting sqref="V341:V348">
    <cfRule type="expression" dxfId="2419" priority="100751">
      <formula>AND($G220="Service provided", OR($B220="Region",$B220="Root"))</formula>
    </cfRule>
    <cfRule type="expression" dxfId="2418" priority="100752">
      <formula>AND($G220="Service provided", $B220="Sector")</formula>
    </cfRule>
    <cfRule type="expression" dxfId="2417" priority="100753">
      <formula>AND($G220="Service provided", $B220="Service")</formula>
    </cfRule>
    <cfRule type="expression" dxfId="2416" priority="100754">
      <formula>_xlfn.FORMULATEXT(V341)="="&amp;ADDRESS(ROW(#REF!),COLUMN(#REF!),4)</formula>
    </cfRule>
    <cfRule type="expression" dxfId="2415" priority="100759">
      <formula>$G220="Technology"</formula>
    </cfRule>
  </conditionalFormatting>
  <conditionalFormatting sqref="V349:V354">
    <cfRule type="expression" dxfId="2414" priority="99254">
      <formula>AND($G230="Service provided", OR($B230="Region",$B230="Root"))</formula>
    </cfRule>
    <cfRule type="expression" dxfId="2413" priority="99255">
      <formula>AND($G230="Service provided", $B230="Sector")</formula>
    </cfRule>
    <cfRule type="expression" dxfId="2412" priority="99256">
      <formula>AND($G230="Service provided", $B230="Service")</formula>
    </cfRule>
    <cfRule type="expression" dxfId="2411" priority="99257">
      <formula>_xlfn.FORMULATEXT(V349)="="&amp;ADDRESS(ROW(#REF!),COLUMN(#REF!),4)</formula>
    </cfRule>
    <cfRule type="expression" dxfId="2410" priority="99258">
      <formula>$G230="Technology"</formula>
    </cfRule>
  </conditionalFormatting>
  <conditionalFormatting sqref="V355:V360">
    <cfRule type="expression" dxfId="2409" priority="98761">
      <formula>AND($G238="Service provided", $B238="Sector")</formula>
    </cfRule>
    <cfRule type="expression" dxfId="2408" priority="98760">
      <formula>AND($G238="Service provided", OR($B238="Region",$B238="Root"))</formula>
    </cfRule>
    <cfRule type="expression" dxfId="2407" priority="98763">
      <formula>_xlfn.FORMULATEXT(V355)="="&amp;ADDRESS(ROW(#REF!),COLUMN(#REF!),4)</formula>
    </cfRule>
    <cfRule type="expression" dxfId="2406" priority="98768">
      <formula>$G238="Technology"</formula>
    </cfRule>
    <cfRule type="expression" dxfId="2405" priority="98762">
      <formula>AND($G238="Service provided", $B238="Service")</formula>
    </cfRule>
  </conditionalFormatting>
  <conditionalFormatting sqref="V361:V363">
    <cfRule type="expression" dxfId="2404" priority="97672">
      <formula>AND($G246="Service provided", OR($B246="Region",$B246="Root"))</formula>
    </cfRule>
    <cfRule type="expression" dxfId="2403" priority="97673">
      <formula>AND($G246="Service provided", $B246="Sector")</formula>
    </cfRule>
    <cfRule type="expression" dxfId="2402" priority="97674">
      <formula>AND($G246="Service provided", $B246="Service")</formula>
    </cfRule>
    <cfRule type="expression" dxfId="2401" priority="97676">
      <formula>$G246="Technology"</formula>
    </cfRule>
    <cfRule type="expression" dxfId="2400" priority="97675">
      <formula>_xlfn.FORMULATEXT(V361)="="&amp;ADDRESS(ROW(#REF!),COLUMN(#REF!),4)</formula>
    </cfRule>
  </conditionalFormatting>
  <conditionalFormatting sqref="V364:V366">
    <cfRule type="expression" dxfId="2399" priority="97200">
      <formula>AND($G251="Service provided", $B251="Service")</formula>
    </cfRule>
    <cfRule type="expression" dxfId="2398" priority="97206">
      <formula>$G251="Technology"</formula>
    </cfRule>
    <cfRule type="expression" dxfId="2397" priority="97201">
      <formula>_xlfn.FORMULATEXT(V364)="="&amp;ADDRESS(ROW(#REF!),COLUMN(#REF!),4)</formula>
    </cfRule>
    <cfRule type="expression" dxfId="2396" priority="97198">
      <formula>AND($G251="Service provided", OR($B251="Region",$B251="Root"))</formula>
    </cfRule>
    <cfRule type="expression" dxfId="2395" priority="97199">
      <formula>AND($G251="Service provided", $B251="Sector")</formula>
    </cfRule>
  </conditionalFormatting>
  <conditionalFormatting sqref="V367:V368">
    <cfRule type="expression" dxfId="2394" priority="96274">
      <formula>AND($G256="Service provided", OR($B256="Region",$B256="Root"))</formula>
    </cfRule>
    <cfRule type="expression" dxfId="2393" priority="96278">
      <formula>$G256="Technology"</formula>
    </cfRule>
    <cfRule type="expression" dxfId="2392" priority="96276">
      <formula>AND($G256="Service provided", $B256="Service")</formula>
    </cfRule>
    <cfRule type="expression" dxfId="2391" priority="96275">
      <formula>AND($G256="Service provided", $B256="Sector")</formula>
    </cfRule>
    <cfRule type="expression" dxfId="2390" priority="96277">
      <formula>_xlfn.FORMULATEXT(V367)="="&amp;ADDRESS(ROW(#REF!),COLUMN(#REF!),4)</formula>
    </cfRule>
  </conditionalFormatting>
  <conditionalFormatting sqref="V371:V372">
    <cfRule type="expression" dxfId="2389" priority="95069">
      <formula>_xlfn.FORMULATEXT(V371)="="&amp;ADDRESS(ROW(#REF!),COLUMN(#REF!),4)</formula>
    </cfRule>
    <cfRule type="expression" dxfId="2388" priority="95070">
      <formula>$G264="Technology"</formula>
    </cfRule>
    <cfRule type="expression" dxfId="2387" priority="95067">
      <formula>AND($G264="Service provided", $B264="Sector")</formula>
    </cfRule>
    <cfRule type="expression" dxfId="2386" priority="95066">
      <formula>AND($G264="Service provided", OR($B264="Region",$B264="Root"))</formula>
    </cfRule>
    <cfRule type="expression" dxfId="2385" priority="95068">
      <formula>AND($G264="Service provided", $B264="Service")</formula>
    </cfRule>
  </conditionalFormatting>
  <conditionalFormatting sqref="V373:V374">
    <cfRule type="expression" dxfId="2384" priority="94722">
      <formula>AND($G268="Service provided", OR($B268="Region",$B268="Root"))</formula>
    </cfRule>
    <cfRule type="expression" dxfId="2383" priority="94723">
      <formula>AND($G268="Service provided", $B268="Sector")</formula>
    </cfRule>
    <cfRule type="expression" dxfId="2382" priority="94724">
      <formula>AND($G268="Service provided", $B268="Service")</formula>
    </cfRule>
    <cfRule type="expression" dxfId="2381" priority="94725">
      <formula>_xlfn.FORMULATEXT(V373)="="&amp;ADDRESS(ROW(#REF!),COLUMN(#REF!),4)</formula>
    </cfRule>
    <cfRule type="expression" dxfId="2380" priority="94730">
      <formula>$G268="Technology"</formula>
    </cfRule>
  </conditionalFormatting>
  <conditionalFormatting sqref="V390:V4922">
    <cfRule type="expression" dxfId="2379" priority="86500">
      <formula>AND($G299="Service provided", $B299="Sector")</formula>
    </cfRule>
    <cfRule type="expression" dxfId="2378" priority="86499">
      <formula>AND($G299="Service provided", OR($B299="Region",$B299="Root"))</formula>
    </cfRule>
    <cfRule type="expression" dxfId="2377" priority="86504">
      <formula>$G299="Technology"</formula>
    </cfRule>
    <cfRule type="expression" dxfId="2376" priority="86502">
      <formula>_xlfn.FORMULATEXT(V390)="="&amp;ADDRESS(ROW(#REF!),COLUMN(#REF!),4)</formula>
    </cfRule>
    <cfRule type="expression" dxfId="2375" priority="86501">
      <formula>AND($G299="Service provided", $B299="Service")</formula>
    </cfRule>
  </conditionalFormatting>
  <conditionalFormatting sqref="X105">
    <cfRule type="expression" dxfId="2374" priority="114990">
      <formula>AND($G67="Service provided", $B67="Service")</formula>
    </cfRule>
    <cfRule type="expression" dxfId="2373" priority="114991">
      <formula>_xlfn.FORMULATEXT(X105)="="&amp;ADDRESS(ROW(#REF!),COLUMN(#REF!),4)</formula>
    </cfRule>
    <cfRule type="expression" dxfId="2372" priority="115000">
      <formula>$G67="Technology"</formula>
    </cfRule>
    <cfRule type="expression" dxfId="2371" priority="114988">
      <formula>AND($G67="Service provided", OR($B67="Region",$B67="Root"))</formula>
    </cfRule>
    <cfRule type="expression" dxfId="2370" priority="114989">
      <formula>AND($G67="Service provided", $B67="Sector")</formula>
    </cfRule>
  </conditionalFormatting>
  <conditionalFormatting sqref="X106">
    <cfRule type="expression" dxfId="2369" priority="114705">
      <formula>AND($G67="Service provided", OR($B67="Region",$B67="Root"))</formula>
    </cfRule>
    <cfRule type="expression" dxfId="2368" priority="114707">
      <formula>AND($G67="Service provided", $B67="Service")</formula>
    </cfRule>
    <cfRule type="expression" dxfId="2367" priority="114708">
      <formula>_xlfn.FORMULATEXT(X106)="="&amp;ADDRESS(ROW(#REF!),COLUMN(#REF!),4)</formula>
    </cfRule>
    <cfRule type="expression" dxfId="2366" priority="114717">
      <formula>$G67="Technology"</formula>
    </cfRule>
    <cfRule type="expression" dxfId="2365" priority="114706">
      <formula>AND($G67="Service provided", $B67="Sector")</formula>
    </cfRule>
  </conditionalFormatting>
  <conditionalFormatting sqref="X108">
    <cfRule type="expression" dxfId="2364" priority="114192">
      <formula>AND($G67="Service provided", OR($B67="Region",$B67="Root"))</formula>
    </cfRule>
    <cfRule type="expression" dxfId="2363" priority="114193">
      <formula>AND($G67="Service provided", $B67="Sector")</formula>
    </cfRule>
    <cfRule type="expression" dxfId="2362" priority="114194">
      <formula>AND($G67="Service provided", $B67="Service")</formula>
    </cfRule>
    <cfRule type="expression" dxfId="2361" priority="114195">
      <formula>_xlfn.FORMULATEXT(X108)="="&amp;ADDRESS(ROW(#REF!),COLUMN(#REF!),4)</formula>
    </cfRule>
    <cfRule type="expression" dxfId="2360" priority="114200">
      <formula>$G67="Technology"</formula>
    </cfRule>
  </conditionalFormatting>
  <conditionalFormatting sqref="X111">
    <cfRule type="expression" dxfId="2359" priority="113713">
      <formula>$G70="Technology"</formula>
    </cfRule>
    <cfRule type="expression" dxfId="2358" priority="113705">
      <formula>AND($G70="Service provided", OR($B70="Region",$B70="Root"))</formula>
    </cfRule>
    <cfRule type="expression" dxfId="2357" priority="113708">
      <formula>_xlfn.FORMULATEXT(X111)="="&amp;ADDRESS(ROW(#REF!),COLUMN(#REF!),4)</formula>
    </cfRule>
    <cfRule type="expression" dxfId="2356" priority="113706">
      <formula>AND($G70="Service provided", $B70="Sector")</formula>
    </cfRule>
    <cfRule type="expression" dxfId="2355" priority="113707">
      <formula>AND($G70="Service provided", $B70="Service")</formula>
    </cfRule>
  </conditionalFormatting>
  <conditionalFormatting sqref="X113 X127 X140:X141 X144:X145 U202:U203 U207 U210:U218 U225 U230 U233:U234 U259 U263">
    <cfRule type="expression" dxfId="2354" priority="90365">
      <formula>AND($G70="Service provided", $B70="Service")</formula>
    </cfRule>
    <cfRule type="expression" dxfId="2353" priority="90363">
      <formula>AND($G70="Service provided", OR($B70="Region",$B70="Root"))</formula>
    </cfRule>
    <cfRule type="expression" dxfId="2352" priority="90364">
      <formula>AND($G70="Service provided", $B70="Sector")</formula>
    </cfRule>
    <cfRule type="expression" dxfId="2351" priority="90368">
      <formula>$G70="Technology"</formula>
    </cfRule>
    <cfRule type="expression" dxfId="2350" priority="90366">
      <formula>_xlfn.FORMULATEXT(U113)="="&amp;ADDRESS(ROW(#REF!),COLUMN(#REF!),4)</formula>
    </cfRule>
  </conditionalFormatting>
  <conditionalFormatting sqref="X114">
    <cfRule type="expression" dxfId="2349" priority="113244">
      <formula>AND($G70="Service provided", OR($B70="Region",$B70="Root"))</formula>
    </cfRule>
    <cfRule type="expression" dxfId="2348" priority="113245">
      <formula>AND($G70="Service provided", $B70="Sector")</formula>
    </cfRule>
    <cfRule type="expression" dxfId="2347" priority="113246">
      <formula>AND($G70="Service provided", $B70="Service")</formula>
    </cfRule>
    <cfRule type="expression" dxfId="2346" priority="113247">
      <formula>_xlfn.FORMULATEXT(X114)="="&amp;ADDRESS(ROW(#REF!),COLUMN(#REF!),4)</formula>
    </cfRule>
    <cfRule type="expression" dxfId="2345" priority="113256">
      <formula>$G70="Technology"</formula>
    </cfRule>
  </conditionalFormatting>
  <conditionalFormatting sqref="X117">
    <cfRule type="expression" dxfId="2344" priority="112655">
      <formula>$G67="Technology"</formula>
    </cfRule>
    <cfRule type="expression" dxfId="2343" priority="112642">
      <formula>_xlfn.FORMULATEXT(X117)="="&amp;ADDRESS(ROW(#REF!),COLUMN(#REF!),4)</formula>
    </cfRule>
    <cfRule type="expression" dxfId="2342" priority="112641">
      <formula>AND($G67="Service provided", $B67="Service")</formula>
    </cfRule>
    <cfRule type="expression" dxfId="2341" priority="112640">
      <formula>AND($G67="Service provided", $B67="Sector")</formula>
    </cfRule>
    <cfRule type="expression" dxfId="2340" priority="112639">
      <formula>AND($G67="Service provided", OR($B67="Region",$B67="Root"))</formula>
    </cfRule>
  </conditionalFormatting>
  <conditionalFormatting sqref="X123">
    <cfRule type="expression" dxfId="2339" priority="112041">
      <formula>AND($G76="Service provided", OR($B76="Region",$B76="Root"))</formula>
    </cfRule>
    <cfRule type="expression" dxfId="2338" priority="112042">
      <formula>AND($G76="Service provided", $B76="Sector")</formula>
    </cfRule>
    <cfRule type="expression" dxfId="2337" priority="112043">
      <formula>AND($G76="Service provided", $B76="Service")</formula>
    </cfRule>
    <cfRule type="expression" dxfId="2336" priority="112044">
      <formula>_xlfn.FORMULATEXT(X123)="="&amp;ADDRESS(ROW(#REF!),COLUMN(#REF!),4)</formula>
    </cfRule>
    <cfRule type="expression" dxfId="2335" priority="112049">
      <formula>$G76="Technology"</formula>
    </cfRule>
  </conditionalFormatting>
  <conditionalFormatting sqref="X124:X125">
    <cfRule type="expression" dxfId="2334" priority="89377">
      <formula>AND($G76="Service provided", OR($B76="Region",$B76="Root"))</formula>
    </cfRule>
    <cfRule type="expression" dxfId="2333" priority="89378">
      <formula>AND($G76="Service provided", $B76="Sector")</formula>
    </cfRule>
    <cfRule type="expression" dxfId="2332" priority="89379">
      <formula>AND($G76="Service provided", $B76="Service")</formula>
    </cfRule>
    <cfRule type="expression" dxfId="2331" priority="89380">
      <formula>_xlfn.FORMULATEXT(X124)="="&amp;ADDRESS(ROW(#REF!),COLUMN(#REF!),4)</formula>
    </cfRule>
    <cfRule type="expression" dxfId="2330" priority="89382">
      <formula>$G76="Technology"</formula>
    </cfRule>
  </conditionalFormatting>
  <conditionalFormatting sqref="X126 X132 X135 X138:X139 X143 X178:X179 U267">
    <cfRule type="expression" dxfId="2329" priority="90473">
      <formula>AND($G81="Service provided", $B81="Service")</formula>
    </cfRule>
    <cfRule type="expression" dxfId="2328" priority="90476">
      <formula>$G81="Technology"</formula>
    </cfRule>
    <cfRule type="expression" dxfId="2327" priority="90474">
      <formula>_xlfn.FORMULATEXT(U126)="="&amp;ADDRESS(ROW(#REF!),COLUMN(#REF!),4)</formula>
    </cfRule>
    <cfRule type="expression" dxfId="2326" priority="90471">
      <formula>AND($G81="Service provided", OR($B81="Region",$B81="Root"))</formula>
    </cfRule>
    <cfRule type="expression" dxfId="2325" priority="90472">
      <formula>AND($G81="Service provided", $B81="Sector")</formula>
    </cfRule>
  </conditionalFormatting>
  <conditionalFormatting sqref="X142 X146 U260:U261 U264:U266 X343:X4922">
    <cfRule type="expression" dxfId="2324" priority="90424">
      <formula>_xlfn.FORMULATEXT(U142)="="&amp;ADDRESS(ROW(#REF!),COLUMN(#REF!),4)</formula>
    </cfRule>
    <cfRule type="expression" dxfId="2323" priority="90421">
      <formula>AND($G98="Service provided", OR($B98="Region",$B98="Root"))</formula>
    </cfRule>
    <cfRule type="expression" dxfId="2322" priority="90422">
      <formula>AND($G98="Service provided", $B98="Sector")</formula>
    </cfRule>
    <cfRule type="expression" dxfId="2321" priority="90423">
      <formula>AND($G98="Service provided", $B98="Service")</formula>
    </cfRule>
    <cfRule type="expression" dxfId="2320" priority="90426">
      <formula>$G98="Technology"</formula>
    </cfRule>
  </conditionalFormatting>
  <conditionalFormatting sqref="X155 U272:U274 U278 X336:X337">
    <cfRule type="expression" dxfId="2319" priority="90639">
      <formula>_xlfn.FORMULATEXT(U155)="="&amp;ADDRESS(ROW(#REF!),COLUMN(#REF!),4)</formula>
    </cfRule>
    <cfRule type="expression" dxfId="2318" priority="90641">
      <formula>$G107="Technology"</formula>
    </cfRule>
    <cfRule type="expression" dxfId="2317" priority="90638">
      <formula>AND($G107="Service provided", $B107="Service")</formula>
    </cfRule>
    <cfRule type="expression" dxfId="2316" priority="90636">
      <formula>AND($G107="Service provided", OR($B107="Region",$B107="Root"))</formula>
    </cfRule>
    <cfRule type="expression" dxfId="2315" priority="90637">
      <formula>AND($G107="Service provided", $B107="Sector")</formula>
    </cfRule>
  </conditionalFormatting>
  <conditionalFormatting sqref="X158 U276:U277 U280:U282 X334:X335">
    <cfRule type="expression" dxfId="2314" priority="90529">
      <formula>_xlfn.FORMULATEXT(U158)="="&amp;ADDRESS(ROW(#REF!),COLUMN(#REF!),4)</formula>
    </cfRule>
    <cfRule type="expression" dxfId="2313" priority="90528">
      <formula>AND($G108="Service provided", $B108="Service")</formula>
    </cfRule>
    <cfRule type="expression" dxfId="2312" priority="90527">
      <formula>AND($G108="Service provided", $B108="Sector")</formula>
    </cfRule>
    <cfRule type="expression" dxfId="2311" priority="90526">
      <formula>AND($G108="Service provided", OR($B108="Region",$B108="Root"))</formula>
    </cfRule>
    <cfRule type="expression" dxfId="2310" priority="90531">
      <formula>$G108="Technology"</formula>
    </cfRule>
  </conditionalFormatting>
  <conditionalFormatting sqref="X163 X166 U288:U289 U292:U297 U300:U302 X330:X331 AF353:AF4922">
    <cfRule type="expression" dxfId="2309" priority="91115">
      <formula>AND($G109="Service provided", $B109="Sector")</formula>
    </cfRule>
    <cfRule type="expression" dxfId="2308" priority="91114">
      <formula>AND($G109="Service provided", OR($B109="Region",$B109="Root"))</formula>
    </cfRule>
    <cfRule type="expression" dxfId="2307" priority="91119">
      <formula>$G109="Technology"</formula>
    </cfRule>
    <cfRule type="expression" dxfId="2306" priority="91117">
      <formula>_xlfn.FORMULATEXT(U163)="="&amp;ADDRESS(ROW(#REF!),COLUMN(#REF!),4)</formula>
    </cfRule>
    <cfRule type="expression" dxfId="2305" priority="91116">
      <formula>AND($G109="Service provided", $B109="Service")</formula>
    </cfRule>
  </conditionalFormatting>
  <conditionalFormatting sqref="X180:X181 V86 AF103 X122 X130 X136 X147:X153 U268:U270 X338:X342">
    <cfRule type="expression" dxfId="2304" priority="90746">
      <formula>AND($G40="Service provided", OR($B40="Region",$B40="Root"))</formula>
    </cfRule>
  </conditionalFormatting>
  <conditionalFormatting sqref="X183:X184 V89 X115:X116 X133 X156:X157 X173:X175 U275 U279">
    <cfRule type="expression" dxfId="2303" priority="90581">
      <formula>AND($G40="Service provided", OR($B40="Region",$B40="Root"))</formula>
    </cfRule>
  </conditionalFormatting>
  <conditionalFormatting sqref="X184:X185 V87 AF107 X120">
    <cfRule type="expression" dxfId="2302" priority="89641">
      <formula>AND($G37="Service provided", OR($B37="Region",$B37="Root"))</formula>
    </cfRule>
  </conditionalFormatting>
  <conditionalFormatting sqref="X185 V91 X169:X172 X188 U232 U283">
    <cfRule type="expression" dxfId="2301" priority="91252">
      <formula>AND($G40="Service provided", OR($B40="Region",$B40="Root"))</formula>
    </cfRule>
  </conditionalFormatting>
  <conditionalFormatting sqref="X193 X226:X228 X245">
    <cfRule type="expression" dxfId="2300" priority="105396">
      <formula>AND($G134="Service provided", $B134="Sector")</formula>
    </cfRule>
    <cfRule type="expression" dxfId="2299" priority="105397">
      <formula>AND($G134="Service provided", $B134="Service")</formula>
    </cfRule>
    <cfRule type="expression" dxfId="2298" priority="105398">
      <formula>_xlfn.FORMULATEXT(X193)="="&amp;ADDRESS(ROW(#REF!),COLUMN(#REF!),4)</formula>
    </cfRule>
    <cfRule type="expression" dxfId="2297" priority="105407">
      <formula>$G134="Technology"</formula>
    </cfRule>
    <cfRule type="expression" dxfId="2296" priority="105395">
      <formula>AND($G134="Service provided", OR($B134="Region",$B134="Root"))</formula>
    </cfRule>
  </conditionalFormatting>
  <conditionalFormatting sqref="X195">
    <cfRule type="expression" dxfId="2295" priority="111386">
      <formula>_xlfn.FORMULATEXT(X195)="="&amp;ADDRESS(ROW(#REF!),COLUMN(#REF!),4)</formula>
    </cfRule>
    <cfRule type="expression" dxfId="2294" priority="111395">
      <formula>$G137="Technology"</formula>
    </cfRule>
    <cfRule type="expression" dxfId="2293" priority="111385">
      <formula>AND($G137="Service provided", $B137="Service")</formula>
    </cfRule>
    <cfRule type="expression" dxfId="2292" priority="111384">
      <formula>AND($G137="Service provided", $B137="Sector")</formula>
    </cfRule>
    <cfRule type="expression" dxfId="2291" priority="111383">
      <formula>AND($G137="Service provided", OR($B137="Region",$B137="Root"))</formula>
    </cfRule>
  </conditionalFormatting>
  <conditionalFormatting sqref="X219">
    <cfRule type="expression" dxfId="2290" priority="107296">
      <formula>AND($G155="Service provided", OR($B155="Region",$B155="Root"))</formula>
    </cfRule>
    <cfRule type="expression" dxfId="2289" priority="107297">
      <formula>AND($G155="Service provided", $B155="Sector")</formula>
    </cfRule>
    <cfRule type="expression" dxfId="2288" priority="107298">
      <formula>AND($G155="Service provided", $B155="Service")</formula>
    </cfRule>
    <cfRule type="expression" dxfId="2287" priority="107299">
      <formula>_xlfn.FORMULATEXT(X219)="="&amp;ADDRESS(ROW(#REF!),COLUMN(#REF!),4)</formula>
    </cfRule>
    <cfRule type="expression" dxfId="2286" priority="107308">
      <formula>$G155="Technology"</formula>
    </cfRule>
  </conditionalFormatting>
  <conditionalFormatting sqref="X230:X236">
    <cfRule type="expression" dxfId="2285" priority="105706">
      <formula>$G169="Technology"</formula>
    </cfRule>
    <cfRule type="expression" dxfId="2284" priority="105701">
      <formula>_xlfn.FORMULATEXT(X230)="="&amp;ADDRESS(ROW(#REF!),COLUMN(#REF!),4)</formula>
    </cfRule>
    <cfRule type="expression" dxfId="2283" priority="105699">
      <formula>AND($G169="Service provided", $B169="Sector")</formula>
    </cfRule>
    <cfRule type="expression" dxfId="2282" priority="105698">
      <formula>AND($G169="Service provided", OR($B169="Region",$B169="Root"))</formula>
    </cfRule>
    <cfRule type="expression" dxfId="2281" priority="105700">
      <formula>AND($G169="Service provided", $B169="Service")</formula>
    </cfRule>
  </conditionalFormatting>
  <conditionalFormatting sqref="X258 X322:X323 AF342:AF343">
    <cfRule type="expression" dxfId="2280" priority="91299">
      <formula>AND($G196="Service provided", $B196="Sector")</formula>
    </cfRule>
    <cfRule type="expression" dxfId="2279" priority="91300">
      <formula>AND($G196="Service provided", $B196="Service")</formula>
    </cfRule>
    <cfRule type="expression" dxfId="2278" priority="91301">
      <formula>_xlfn.FORMULATEXT(X258)="="&amp;ADDRESS(ROW(#REF!),COLUMN(#REF!),4)</formula>
    </cfRule>
    <cfRule type="expression" dxfId="2277" priority="91303">
      <formula>$G196="Technology"</formula>
    </cfRule>
    <cfRule type="expression" dxfId="2276" priority="91298">
      <formula>AND($G196="Service provided", OR($B196="Region",$B196="Root"))</formula>
    </cfRule>
  </conditionalFormatting>
  <conditionalFormatting sqref="X259">
    <cfRule type="expression" dxfId="2275" priority="104601">
      <formula>AND($G196="Service provided", OR($B196="Region",$B196="Root"))</formula>
    </cfRule>
    <cfRule type="expression" dxfId="2274" priority="104602">
      <formula>AND($G196="Service provided", $B196="Sector")</formula>
    </cfRule>
    <cfRule type="expression" dxfId="2273" priority="104603">
      <formula>AND($G196="Service provided", $B196="Service")</formula>
    </cfRule>
    <cfRule type="expression" dxfId="2272" priority="104604">
      <formula>_xlfn.FORMULATEXT(X259)="="&amp;ADDRESS(ROW(#REF!),COLUMN(#REF!),4)</formula>
    </cfRule>
    <cfRule type="expression" dxfId="2271" priority="104609">
      <formula>$G196="Technology"</formula>
    </cfRule>
  </conditionalFormatting>
  <conditionalFormatting sqref="X275">
    <cfRule type="expression" dxfId="2270" priority="101830">
      <formula>$G210="Technology"</formula>
    </cfRule>
    <cfRule type="expression" dxfId="2269" priority="101818">
      <formula>AND($G210="Service provided", OR($B210="Region",$B210="Root"))</formula>
    </cfRule>
    <cfRule type="expression" dxfId="2268" priority="101819">
      <formula>AND($G210="Service provided", $B210="Sector")</formula>
    </cfRule>
    <cfRule type="expression" dxfId="2267" priority="101820">
      <formula>AND($G210="Service provided", $B210="Service")</formula>
    </cfRule>
    <cfRule type="expression" dxfId="2266" priority="101821">
      <formula>_xlfn.FORMULATEXT(X275)="="&amp;ADDRESS(ROW(#REF!),COLUMN(#REF!),4)</formula>
    </cfRule>
  </conditionalFormatting>
  <conditionalFormatting sqref="X292:X297">
    <cfRule type="expression" dxfId="2265" priority="100344">
      <formula>_xlfn.FORMULATEXT(X292)="="&amp;ADDRESS(ROW(#REF!),COLUMN(#REF!),4)</formula>
    </cfRule>
    <cfRule type="expression" dxfId="2264" priority="100343">
      <formula>AND($G220="Service provided", $B220="Service")</formula>
    </cfRule>
    <cfRule type="expression" dxfId="2263" priority="100342">
      <formula>AND($G220="Service provided", $B220="Sector")</formula>
    </cfRule>
    <cfRule type="expression" dxfId="2262" priority="100341">
      <formula>AND($G220="Service provided", OR($B220="Region",$B220="Root"))</formula>
    </cfRule>
    <cfRule type="expression" dxfId="2261" priority="100353">
      <formula>$G220="Technology"</formula>
    </cfRule>
  </conditionalFormatting>
  <conditionalFormatting sqref="AF9 AF14 AF20 AF24:AF28 AF32:AF33 X56 X63:X64 X68 AI123:AJ123 AI128:AJ128 AI132:AJ132 S136 AI136:AJ136 S142 AI142:AJ142 S146 AI146:AJ146 S155 AI155:AJ155 AI163:AJ163 AI166:AJ166 AI169:AJ179 AI198:AJ200 AI207:AJ208 AI212:AJ218 AI222:AJ228 AI232:AJ236 AI240:AJ244 AI248:AJ249 AI253:AJ254 AI258:AJ258 AI262:AJ262 AI266:AJ266 AI270:AJ270 AI274:AJ274 AI278:AJ278 AI282:AJ282 AI286:AJ286 AI290:AJ290 AI294:AJ297 AI301:AJ4921">
    <cfRule type="expression" dxfId="2260" priority="40132">
      <formula>AND($G7="Service provided", $B7="Sector")</formula>
    </cfRule>
    <cfRule type="expression" dxfId="2259" priority="40131">
      <formula>AND($G7="Service provided", OR($B7="Region",$B7="Root"))</formula>
    </cfRule>
    <cfRule type="expression" dxfId="2258" priority="40136">
      <formula>$G7="Technology"</formula>
    </cfRule>
    <cfRule type="expression" dxfId="2257" priority="40134">
      <formula>_xlfn.FORMULATEXT(S9)="="&amp;ADDRESS(ROW(#REF!),COLUMN(#REF!),4)</formula>
    </cfRule>
    <cfRule type="expression" dxfId="2256" priority="40133">
      <formula>AND($G7="Service provided", $B7="Service")</formula>
    </cfRule>
  </conditionalFormatting>
  <conditionalFormatting sqref="AF18 AF36:AF38 U130:U131 U135 U139:U140 U143:U145 AI159:AJ159 AI167:AJ167 AI204:AJ204">
    <cfRule type="expression" dxfId="2255" priority="40491">
      <formula>AND($G12="Service provided", OR($B12="Region",$B12="Root"))</formula>
    </cfRule>
    <cfRule type="expression" dxfId="2254" priority="40494">
      <formula>_xlfn.FORMULATEXT(U18)="="&amp;ADDRESS(ROW(#REF!),COLUMN(#REF!),4)</formula>
    </cfRule>
    <cfRule type="expression" dxfId="2253" priority="40495">
      <formula>$G12="Technology"</formula>
    </cfRule>
    <cfRule type="expression" dxfId="2252" priority="40493">
      <formula>AND($G12="Service provided", $B12="Service")</formula>
    </cfRule>
    <cfRule type="expression" dxfId="2251" priority="40492">
      <formula>AND($G12="Service provided", $B12="Sector")</formula>
    </cfRule>
  </conditionalFormatting>
  <conditionalFormatting sqref="AF40:AF41 AF44:AF45 AF49 AF53 AF57:AF58 AF62 S164:S165 S180 AI186:AJ186">
    <cfRule type="expression" dxfId="2250" priority="40354">
      <formula>_xlfn.FORMULATEXT(S40)="="&amp;ADDRESS(ROW(#REF!),COLUMN(#REF!),4)</formula>
    </cfRule>
    <cfRule type="expression" dxfId="2249" priority="40355">
      <formula>$G31="Technology"</formula>
    </cfRule>
    <cfRule type="expression" dxfId="2248" priority="40351">
      <formula>AND($G31="Service provided", OR($B31="Region",$B31="Root"))</formula>
    </cfRule>
    <cfRule type="expression" dxfId="2247" priority="40352">
      <formula>AND($G31="Service provided", $B31="Sector")</formula>
    </cfRule>
    <cfRule type="expression" dxfId="2246" priority="40353">
      <formula>AND($G31="Service provided", $B31="Service")</formula>
    </cfRule>
  </conditionalFormatting>
  <conditionalFormatting sqref="AF42 AF46 AF59 AF63:AF64 X76 S166 S174 S181 AI187:AJ188">
    <cfRule type="expression" dxfId="2245" priority="85596">
      <formula>AND($G32="Service provided", $B32="Sector")</formula>
    </cfRule>
    <cfRule type="expression" dxfId="2244" priority="85599">
      <formula>$G32="Technology"</formula>
    </cfRule>
    <cfRule type="expression" dxfId="2243" priority="85598">
      <formula>_xlfn.FORMULATEXT(S42)="="&amp;ADDRESS(ROW(#REF!),COLUMN(#REF!),4)</formula>
    </cfRule>
    <cfRule type="expression" dxfId="2242" priority="85597">
      <formula>AND($G32="Service provided", $B32="Service")</formula>
    </cfRule>
  </conditionalFormatting>
  <conditionalFormatting sqref="AF71 S184:S185">
    <cfRule type="expression" dxfId="2241" priority="85432">
      <formula>AND($G57="Service provided", $B57="Sector")</formula>
    </cfRule>
    <cfRule type="expression" dxfId="2240" priority="85434">
      <formula>_xlfn.FORMULATEXT(S71)="="&amp;ADDRESS(ROW(#REF!),COLUMN(#REF!),4)</formula>
    </cfRule>
    <cfRule type="expression" dxfId="2239" priority="85435">
      <formula>$G57="Technology"</formula>
    </cfRule>
    <cfRule type="expression" dxfId="2238" priority="85433">
      <formula>AND($G57="Service provided", $B57="Service")</formula>
    </cfRule>
  </conditionalFormatting>
  <conditionalFormatting sqref="AF75 X84:X85 S189 S228 S310:S314">
    <cfRule type="expression" dxfId="2237" priority="88788">
      <formula>$G57="Technology"</formula>
    </cfRule>
    <cfRule type="expression" dxfId="2236" priority="88785">
      <formula>AND($G57="Service provided", $B57="Service")</formula>
    </cfRule>
    <cfRule type="expression" dxfId="2235" priority="88784">
      <formula>AND($G57="Service provided", $B57="Sector")</formula>
    </cfRule>
    <cfRule type="expression" dxfId="2234" priority="88783">
      <formula>AND($G57="Service provided", OR($B57="Region",$B57="Root"))</formula>
    </cfRule>
    <cfRule type="expression" dxfId="2233" priority="88786">
      <formula>_xlfn.FORMULATEXT(S75)="="&amp;ADDRESS(ROW(#REF!),COLUMN(#REF!),4)</formula>
    </cfRule>
  </conditionalFormatting>
  <conditionalFormatting sqref="AF81:AF82 X90:X91 S201 S210 S217 S220:S223 S251 S256:S258 S262 S304:S305">
    <cfRule type="expression" dxfId="2232" priority="89974">
      <formula>_xlfn.FORMULATEXT(S81)="="&amp;ADDRESS(ROW(#REF!),COLUMN(#REF!),4)</formula>
    </cfRule>
    <cfRule type="expression" dxfId="2231" priority="89976">
      <formula>$G57="Technology"</formula>
    </cfRule>
    <cfRule type="expression" dxfId="2230" priority="89971">
      <formula>AND($G57="Service provided", OR($B57="Region",$B57="Root"))</formula>
    </cfRule>
    <cfRule type="expression" dxfId="2229" priority="89973">
      <formula>AND($G57="Service provided", $B57="Service")</formula>
    </cfRule>
    <cfRule type="expression" dxfId="2228" priority="89972">
      <formula>AND($G57="Service provided", $B57="Sector")</formula>
    </cfRule>
  </conditionalFormatting>
  <conditionalFormatting sqref="AF93">
    <cfRule type="expression" dxfId="2227" priority="116118">
      <formula>AND($G57="Service provided", $B57="Sector")</formula>
    </cfRule>
    <cfRule type="expression" dxfId="2226" priority="116117">
      <formula>AND($G57="Service provided", OR($B57="Region",$B57="Root"))</formula>
    </cfRule>
    <cfRule type="expression" dxfId="2225" priority="116121">
      <formula>$G57="Technology"</formula>
    </cfRule>
    <cfRule type="expression" dxfId="2224" priority="116120">
      <formula>_xlfn.FORMULATEXT(AF93)="="&amp;ADDRESS(ROW(#REF!),COLUMN(#REF!),4)</formula>
    </cfRule>
    <cfRule type="expression" dxfId="2223" priority="116119">
      <formula>AND($G57="Service provided", $B57="Service")</formula>
    </cfRule>
  </conditionalFormatting>
  <conditionalFormatting sqref="AF94:AF95 X104">
    <cfRule type="expression" dxfId="2222" priority="117731">
      <formula>$G57="Technology"</formula>
    </cfRule>
    <cfRule type="expression" dxfId="2221" priority="117726">
      <formula>_xlfn.FORMULATEXT(X94)="="&amp;ADDRESS(ROW(#REF!),COLUMN(#REF!),4)</formula>
    </cfRule>
    <cfRule type="expression" dxfId="2220" priority="117725">
      <formula>AND($G57="Service provided", $B57="Service")</formula>
    </cfRule>
    <cfRule type="expression" dxfId="2219" priority="117723">
      <formula>AND($G57="Service provided", OR($B57="Region",$B57="Root"))</formula>
    </cfRule>
    <cfRule type="expression" dxfId="2218" priority="117724">
      <formula>AND($G57="Service provided", $B57="Sector")</formula>
    </cfRule>
  </conditionalFormatting>
  <conditionalFormatting sqref="AF96">
    <cfRule type="expression" dxfId="2217" priority="89118">
      <formula>$G58="Technology"</formula>
    </cfRule>
    <cfRule type="expression" dxfId="2216" priority="89114">
      <formula>AND($G58="Service provided", $B58="Sector")</formula>
    </cfRule>
    <cfRule type="expression" dxfId="2215" priority="89115">
      <formula>AND($G58="Service provided", $B58="Service")</formula>
    </cfRule>
    <cfRule type="expression" dxfId="2214" priority="89116">
      <formula>_xlfn.FORMULATEXT(AF96)="="&amp;ADDRESS(ROW(#REF!),COLUMN(#REF!),4)</formula>
    </cfRule>
    <cfRule type="expression" dxfId="2213" priority="89113">
      <formula>AND($G58="Service provided", OR($B58="Region",$B58="Root"))</formula>
    </cfRule>
  </conditionalFormatting>
  <conditionalFormatting sqref="AF98:AF99 U196:U197 U201 U208 U228 U237 U255">
    <cfRule type="expression" dxfId="2212" priority="88982">
      <formula>AND($G57="Service provided", $B57="Sector")</formula>
    </cfRule>
    <cfRule type="expression" dxfId="2211" priority="88986">
      <formula>$G57="Technology"</formula>
    </cfRule>
    <cfRule type="expression" dxfId="2210" priority="88981">
      <formula>AND($G57="Service provided", OR($B57="Region",$B57="Root"))</formula>
    </cfRule>
    <cfRule type="expression" dxfId="2209" priority="88984">
      <formula>_xlfn.FORMULATEXT(U98)="="&amp;ADDRESS(ROW(#REF!),COLUMN(#REF!),4)</formula>
    </cfRule>
    <cfRule type="expression" dxfId="2208" priority="88983">
      <formula>AND($G57="Service provided", $B57="Service")</formula>
    </cfRule>
  </conditionalFormatting>
  <conditionalFormatting sqref="AF100">
    <cfRule type="expression" dxfId="2207" priority="114474">
      <formula>$G58="Technology"</formula>
    </cfRule>
    <cfRule type="expression" dxfId="2206" priority="114468">
      <formula>AND($G58="Service provided", $B58="Service")</formula>
    </cfRule>
    <cfRule type="expression" dxfId="2205" priority="114467">
      <formula>AND($G58="Service provided", $B58="Sector")</formula>
    </cfRule>
    <cfRule type="expression" dxfId="2204" priority="114466">
      <formula>AND($G58="Service provided", OR($B58="Region",$B58="Root"))</formula>
    </cfRule>
    <cfRule type="expression" dxfId="2203" priority="114469">
      <formula>_xlfn.FORMULATEXT(AF100)="="&amp;ADDRESS(ROW(#REF!),COLUMN(#REF!),4)</formula>
    </cfRule>
  </conditionalFormatting>
  <conditionalFormatting sqref="AF106">
    <cfRule type="expression" dxfId="2202" priority="113042">
      <formula>_xlfn.FORMULATEXT(AF106)="="&amp;ADDRESS(ROW(#REF!),COLUMN(#REF!),4)</formula>
    </cfRule>
    <cfRule type="expression" dxfId="2201" priority="113041">
      <formula>AND($G57="Service provided", $B57="Service")</formula>
    </cfRule>
    <cfRule type="expression" dxfId="2200" priority="113040">
      <formula>AND($G57="Service provided", $B57="Sector")</formula>
    </cfRule>
    <cfRule type="expression" dxfId="2199" priority="113039">
      <formula>AND($G57="Service provided", OR($B57="Region",$B57="Root"))</formula>
    </cfRule>
    <cfRule type="expression" dxfId="2198" priority="113043">
      <formula>$G57="Technology"</formula>
    </cfRule>
  </conditionalFormatting>
  <conditionalFormatting sqref="AF108">
    <cfRule type="expression" dxfId="2197" priority="112844">
      <formula>_xlfn.FORMULATEXT(AF108)="="&amp;ADDRESS(ROW(#REF!),COLUMN(#REF!),4)</formula>
    </cfRule>
    <cfRule type="expression" dxfId="2196" priority="112841">
      <formula>AND($G57="Service provided", OR($B57="Region",$B57="Root"))</formula>
    </cfRule>
    <cfRule type="expression" dxfId="2195" priority="112842">
      <formula>AND($G57="Service provided", $B57="Sector")</formula>
    </cfRule>
    <cfRule type="expression" dxfId="2194" priority="112843">
      <formula>AND($G57="Service provided", $B57="Service")</formula>
    </cfRule>
    <cfRule type="expression" dxfId="2193" priority="112853">
      <formula>$G57="Technology"</formula>
    </cfRule>
  </conditionalFormatting>
  <conditionalFormatting sqref="AF109:AF110 X118:X119 X159 X186 X189 U284:U286 U290 U303 X332:X333">
    <cfRule type="expression" dxfId="2192" priority="91211">
      <formula>$G57="Technology"</formula>
    </cfRule>
    <cfRule type="expression" dxfId="2191" priority="91209">
      <formula>_xlfn.FORMULATEXT(U109)="="&amp;ADDRESS(ROW(#REF!),COLUMN(#REF!),4)</formula>
    </cfRule>
    <cfRule type="expression" dxfId="2190" priority="91208">
      <formula>AND($G57="Service provided", $B57="Service")</formula>
    </cfRule>
    <cfRule type="expression" dxfId="2189" priority="91206">
      <formula>AND($G57="Service provided", OR($B57="Region",$B57="Root"))</formula>
    </cfRule>
    <cfRule type="expression" dxfId="2188" priority="91207">
      <formula>AND($G57="Service provided", $B57="Sector")</formula>
    </cfRule>
  </conditionalFormatting>
  <conditionalFormatting sqref="AF111">
    <cfRule type="expression" dxfId="2187" priority="112456">
      <formula>AND($G58="Service provided", $B58="Service")</formula>
    </cfRule>
    <cfRule type="expression" dxfId="2186" priority="112458">
      <formula>$G58="Technology"</formula>
    </cfRule>
    <cfRule type="expression" dxfId="2185" priority="112457">
      <formula>_xlfn.FORMULATEXT(AF111)="="&amp;ADDRESS(ROW(#REF!),COLUMN(#REF!),4)</formula>
    </cfRule>
    <cfRule type="expression" dxfId="2184" priority="112455">
      <formula>AND($G58="Service provided", $B58="Sector")</formula>
    </cfRule>
    <cfRule type="expression" dxfId="2183" priority="112454">
      <formula>AND($G58="Service provided", OR($B58="Region",$B58="Root"))</formula>
    </cfRule>
  </conditionalFormatting>
  <conditionalFormatting sqref="AF112 AF151 X244 X326:X327 AF346:AF347">
    <cfRule type="expression" dxfId="2182" priority="90933">
      <formula>_xlfn.FORMULATEXT(X112)="="&amp;ADDRESS(ROW(#REF!),COLUMN(#REF!),4)</formula>
    </cfRule>
    <cfRule type="expression" dxfId="2181" priority="90935">
      <formula>$G54="Technology"</formula>
    </cfRule>
    <cfRule type="expression" dxfId="2180" priority="90931">
      <formula>AND($G54="Service provided", $B54="Sector")</formula>
    </cfRule>
    <cfRule type="expression" dxfId="2179" priority="90932">
      <formula>AND($G54="Service provided", $B54="Service")</formula>
    </cfRule>
    <cfRule type="expression" dxfId="2178" priority="90930">
      <formula>AND($G54="Service provided", OR($B54="Region",$B54="Root"))</formula>
    </cfRule>
  </conditionalFormatting>
  <conditionalFormatting sqref="AF118 AF124:AF125 AF140:AF141 AF158 AF184 X204 X247 X255 X257 X260:X262 X266 X269:X270 X274 X320:X321 AF340:AF341">
    <cfRule type="expression" dxfId="2177" priority="88565">
      <formula>$G54="Technology"</formula>
    </cfRule>
    <cfRule type="expression" dxfId="2176" priority="88562">
      <formula>AND($G54="Service provided", $B54="Sector")</formula>
    </cfRule>
    <cfRule type="expression" dxfId="2175" priority="88561">
      <formula>AND($G54="Service provided", OR($B54="Region",$B54="Root"))</formula>
    </cfRule>
    <cfRule type="expression" dxfId="2174" priority="88564">
      <formula>_xlfn.FORMULATEXT(X118)="="&amp;ADDRESS(ROW(#REF!),COLUMN(#REF!),4)</formula>
    </cfRule>
    <cfRule type="expression" dxfId="2173" priority="88563">
      <formula>AND($G54="Service provided", $B54="Service")</formula>
    </cfRule>
  </conditionalFormatting>
  <conditionalFormatting sqref="AF119:AF122 AF146 AF180:AF181 X196 X209 X237">
    <cfRule type="expression" dxfId="2172" priority="90889">
      <formula>$G57="Technology"</formula>
    </cfRule>
    <cfRule type="expression" dxfId="2171" priority="90887">
      <formula>_xlfn.FORMULATEXT(X119)="="&amp;ADDRESS(ROW(#REF!),COLUMN(#REF!),4)</formula>
    </cfRule>
    <cfRule type="expression" dxfId="2170" priority="90886">
      <formula>AND($G57="Service provided", $B57="Service")</formula>
    </cfRule>
    <cfRule type="expression" dxfId="2169" priority="90885">
      <formula>AND($G57="Service provided", $B57="Sector")</formula>
    </cfRule>
    <cfRule type="expression" dxfId="2168" priority="90884">
      <formula>AND($G57="Service provided", OR($B57="Region",$B57="Root"))</formula>
    </cfRule>
  </conditionalFormatting>
  <conditionalFormatting sqref="AF123 AF144 AF147 AF156:AF157 AF178 AF182:AF184 X202:X203 X206:X207 X210:X218 X222:X224 X238:X241 X253:X254">
    <cfRule type="expression" dxfId="2167" priority="104497">
      <formula>AND($G60="Service provided", $B60="Sector")</formula>
    </cfRule>
    <cfRule type="expression" dxfId="2166" priority="104499">
      <formula>_xlfn.FORMULATEXT(X123)="="&amp;ADDRESS(ROW(#REF!),COLUMN(#REF!),4)</formula>
    </cfRule>
    <cfRule type="expression" dxfId="2165" priority="104508">
      <formula>$G60="Technology"</formula>
    </cfRule>
    <cfRule type="expression" dxfId="2164" priority="104498">
      <formula>AND($G60="Service provided", $B60="Service")</formula>
    </cfRule>
  </conditionalFormatting>
  <conditionalFormatting sqref="AF150">
    <cfRule type="expression" dxfId="2163" priority="91529">
      <formula>AND($G93="Service provided", $B93="Service")</formula>
    </cfRule>
    <cfRule type="expression" dxfId="2162" priority="91531">
      <formula>$G93="Technology"</formula>
    </cfRule>
    <cfRule type="expression" dxfId="2161" priority="91530">
      <formula>_xlfn.FORMULATEXT(AF150)="="&amp;ADDRESS(ROW(#REF!),COLUMN(#REF!),4)</formula>
    </cfRule>
    <cfRule type="expression" dxfId="2160" priority="91528">
      <formula>AND($G93="Service provided", $B93="Sector")</formula>
    </cfRule>
    <cfRule type="expression" dxfId="2159" priority="91527">
      <formula>AND($G93="Service provided", OR($B93="Region",$B93="Root"))</formula>
    </cfRule>
  </conditionalFormatting>
  <conditionalFormatting sqref="AF181 V98 AF115 AF145 AF148 AF154:AF155 AF179 X201 X208 X225 X243 X248">
    <cfRule type="expression" dxfId="2158" priority="90976">
      <formula>AND($G37="Service provided", OR($B37="Region",$B37="Root"))</formula>
    </cfRule>
  </conditionalFormatting>
  <conditionalFormatting sqref="AF182:AF184 AF123 AF144 AF147 AF156:AF157 AF178 X202:X203 X206:X207 X210:X218 X222:X224 X238:X241 X253:X254">
    <cfRule type="expression" dxfId="2157" priority="104496">
      <formula>AND($G60="Service provided", OR($B60="Region",$B60="Root"))</formula>
    </cfRule>
  </conditionalFormatting>
  <conditionalFormatting sqref="AF185 V104 V110 AF129:AF130 AF161 AF164:AF165 AF168:AF176 AF187:AF188 X251 X279">
    <cfRule type="expression" dxfId="2156" priority="101802">
      <formula>AND($G37="Service provided", OR($B37="Region",$B37="Root"))</formula>
    </cfRule>
  </conditionalFormatting>
  <conditionalFormatting sqref="AF190">
    <cfRule type="expression" dxfId="2155" priority="41">
      <formula>AND($G190="Service provided", OR($B190="Region",$B190="Root"))</formula>
    </cfRule>
    <cfRule type="expression" dxfId="2154" priority="43">
      <formula>AND($G190="Service provided", $B190="Service")</formula>
    </cfRule>
    <cfRule type="expression" dxfId="2153" priority="44">
      <formula>_xlfn.FORMULATEXT(AF190)="="&amp;ADDRESS(ROW(#REF!),COLUMN(#REF!),4)</formula>
    </cfRule>
    <cfRule type="expression" dxfId="2152" priority="42">
      <formula>AND($G190="Service provided", $B190="Sector")</formula>
    </cfRule>
    <cfRule type="expression" dxfId="2151" priority="45">
      <formula>$G190="Technology"</formula>
    </cfRule>
  </conditionalFormatting>
  <conditionalFormatting sqref="AF209">
    <cfRule type="expression" dxfId="2150" priority="105388">
      <formula>_xlfn.FORMULATEXT(AF209)="="&amp;ADDRESS(ROW(#REF!),COLUMN(#REF!),4)</formula>
    </cfRule>
    <cfRule type="expression" dxfId="2149" priority="105393">
      <formula>$G129="Technology"</formula>
    </cfRule>
    <cfRule type="expression" dxfId="2148" priority="105385">
      <formula>AND($G129="Service provided", OR($B129="Region",$B129="Root"))</formula>
    </cfRule>
    <cfRule type="expression" dxfId="2147" priority="105386">
      <formula>AND($G129="Service provided", $B129="Sector")</formula>
    </cfRule>
    <cfRule type="expression" dxfId="2146" priority="105387">
      <formula>AND($G129="Service provided", $B129="Service")</formula>
    </cfRule>
  </conditionalFormatting>
  <conditionalFormatting sqref="AF240:AF244 AF258 X298">
    <cfRule type="expression" dxfId="2145" priority="99854">
      <formula>$G167="Technology"</formula>
    </cfRule>
    <cfRule type="expression" dxfId="2144" priority="99843">
      <formula>AND($G167="Service provided", $B167="Service")</formula>
    </cfRule>
    <cfRule type="expression" dxfId="2143" priority="99842">
      <formula>AND($G167="Service provided", $B167="Sector")</formula>
    </cfRule>
    <cfRule type="expression" dxfId="2142" priority="99841">
      <formula>AND($G167="Service provided", OR($B167="Region",$B167="Root"))</formula>
    </cfRule>
    <cfRule type="expression" dxfId="2141" priority="99844">
      <formula>_xlfn.FORMULATEXT(X240)="="&amp;ADDRESS(ROW(#REF!),COLUMN(#REF!),4)</formula>
    </cfRule>
  </conditionalFormatting>
  <conditionalFormatting sqref="AF250">
    <cfRule type="expression" dxfId="2140" priority="107002">
      <formula>AND($G174="Service provided", $B174="Sector")</formula>
    </cfRule>
    <cfRule type="expression" dxfId="2139" priority="107009">
      <formula>$G174="Technology"</formula>
    </cfRule>
    <cfRule type="expression" dxfId="2138" priority="107004">
      <formula>_xlfn.FORMULATEXT(AF250)="="&amp;ADDRESS(ROW(#REF!),COLUMN(#REF!),4)</formula>
    </cfRule>
    <cfRule type="expression" dxfId="2137" priority="107001">
      <formula>AND($G174="Service provided", OR($B174="Region",$B174="Root"))</formula>
    </cfRule>
    <cfRule type="expression" dxfId="2136" priority="107003">
      <formula>AND($G174="Service provided", $B174="Service")</formula>
    </cfRule>
  </conditionalFormatting>
  <conditionalFormatting sqref="AF271">
    <cfRule type="expression" dxfId="2135" priority="111810">
      <formula>$G181="Technology"</formula>
    </cfRule>
    <cfRule type="expression" dxfId="2134" priority="111809">
      <formula>_xlfn.FORMULATEXT(AF271)="="&amp;ADDRESS(ROW(#REF!),COLUMN(#REF!),4)</formula>
    </cfRule>
    <cfRule type="expression" dxfId="2133" priority="111808">
      <formula>AND($G181="Service provided", $B181="Service")</formula>
    </cfRule>
    <cfRule type="expression" dxfId="2132" priority="111806">
      <formula>AND($G181="Service provided", OR($B181="Region",$B181="Root"))</formula>
    </cfRule>
    <cfRule type="expression" dxfId="2131" priority="111807">
      <formula>AND($G181="Service provided", $B181="Sector")</formula>
    </cfRule>
  </conditionalFormatting>
  <conditionalFormatting sqref="AF272">
    <cfRule type="expression" dxfId="2130" priority="119156">
      <formula>AND($G181="Service provided", OR($B181="Region",$B181="Root"))</formula>
    </cfRule>
    <cfRule type="expression" dxfId="2129" priority="119158">
      <formula>AND($G181="Service provided", $B181="Service")</formula>
    </cfRule>
    <cfRule type="expression" dxfId="2128" priority="119159">
      <formula>_xlfn.FORMULATEXT(AF272)="="&amp;ADDRESS(ROW(#REF!),COLUMN(#REF!),4)</formula>
    </cfRule>
    <cfRule type="expression" dxfId="2127" priority="119160">
      <formula>$G181="Technology"</formula>
    </cfRule>
    <cfRule type="expression" dxfId="2126" priority="119157">
      <formula>AND($G181="Service provided", $B181="Sector")</formula>
    </cfRule>
  </conditionalFormatting>
  <conditionalFormatting sqref="AF275">
    <cfRule type="expression" dxfId="2125" priority="101731">
      <formula>_xlfn.FORMULATEXT(AF275)="="&amp;ADDRESS(ROW(#REF!),COLUMN(#REF!),4)</formula>
    </cfRule>
    <cfRule type="expression" dxfId="2124" priority="101736">
      <formula>$G191="Technology"</formula>
    </cfRule>
    <cfRule type="expression" dxfId="2123" priority="101730">
      <formula>AND($G191="Service provided", $B191="Service")</formula>
    </cfRule>
    <cfRule type="expression" dxfId="2122" priority="101729">
      <formula>AND($G191="Service provided", $B191="Sector")</formula>
    </cfRule>
    <cfRule type="expression" dxfId="2121" priority="101728">
      <formula>AND($G191="Service provided", OR($B191="Region",$B191="Root"))</formula>
    </cfRule>
  </conditionalFormatting>
  <conditionalFormatting sqref="AF287 AF291 AF298">
    <cfRule type="expression" dxfId="2120" priority="102143">
      <formula>AND($G202="Service provided", OR($B202="Region",$B202="Root"))</formula>
    </cfRule>
    <cfRule type="expression" dxfId="2119" priority="102151">
      <formula>$G202="Technology"</formula>
    </cfRule>
    <cfRule type="expression" dxfId="2118" priority="102144">
      <formula>AND($G202="Service provided", $B202="Sector")</formula>
    </cfRule>
    <cfRule type="expression" dxfId="2117" priority="102145">
      <formula>AND($G202="Service provided", $B202="Service")</formula>
    </cfRule>
    <cfRule type="expression" dxfId="2116" priority="102146">
      <formula>_xlfn.FORMULATEXT(AF287)="="&amp;ADDRESS(ROW(#REF!),COLUMN(#REF!),4)</formula>
    </cfRule>
  </conditionalFormatting>
  <conditionalFormatting sqref="AF294:AF297">
    <cfRule type="expression" dxfId="2115" priority="98248">
      <formula>_xlfn.FORMULATEXT(AF294)="="&amp;ADDRESS(ROW(#REF!),COLUMN(#REF!),4)</formula>
    </cfRule>
    <cfRule type="expression" dxfId="2114" priority="98247">
      <formula>AND($G210="Service provided", $B210="Service")</formula>
    </cfRule>
    <cfRule type="expression" dxfId="2113" priority="98246">
      <formula>AND($G210="Service provided", $B210="Sector")</formula>
    </cfRule>
    <cfRule type="expression" dxfId="2112" priority="98245">
      <formula>AND($G210="Service provided", OR($B210="Region",$B210="Root"))</formula>
    </cfRule>
    <cfRule type="expression" dxfId="2111" priority="98254">
      <formula>$G210="Technology"</formula>
    </cfRule>
  </conditionalFormatting>
  <conditionalFormatting sqref="AF304:AF311">
    <cfRule type="expression" dxfId="2110" priority="101211">
      <formula>AND($G220="Service provided", $B220="Sector")</formula>
    </cfRule>
    <cfRule type="expression" dxfId="2109" priority="101212">
      <formula>AND($G220="Service provided", $B220="Service")</formula>
    </cfRule>
    <cfRule type="expression" dxfId="2108" priority="101213">
      <formula>_xlfn.FORMULATEXT(AF304)="="&amp;ADDRESS(ROW(#REF!),COLUMN(#REF!),4)</formula>
    </cfRule>
    <cfRule type="expression" dxfId="2107" priority="101218">
      <formula>$G220="Technology"</formula>
    </cfRule>
    <cfRule type="expression" dxfId="2106" priority="101210">
      <formula>AND($G220="Service provided", OR($B220="Region",$B220="Root"))</formula>
    </cfRule>
  </conditionalFormatting>
  <conditionalFormatting sqref="AI182">
    <cfRule type="expression" dxfId="2105" priority="28">
      <formula>AND($G175="Service provided", $B175="Service")</formula>
    </cfRule>
    <cfRule type="expression" dxfId="2104" priority="27">
      <formula>AND($G175="Service provided", $B175="Sector")</formula>
    </cfRule>
    <cfRule type="expression" dxfId="2103" priority="26">
      <formula>AND($G175="Service provided", OR($B175="Region",$B175="Root"))</formula>
    </cfRule>
    <cfRule type="expression" dxfId="2102" priority="29">
      <formula>_xlfn.FORMULATEXT(AI182)="="&amp;ADDRESS(ROW(#REF!),COLUMN(#REF!),4)</formula>
    </cfRule>
    <cfRule type="expression" dxfId="2101" priority="30">
      <formula>$G175="Technology"</formula>
    </cfRule>
  </conditionalFormatting>
  <conditionalFormatting sqref="AI182:AI183">
    <cfRule type="expression" dxfId="2100" priority="19">
      <formula>_xlfn.FORMULATEXT(AI182)="="&amp;ADDRESS(ROW(#REF!),COLUMN(#REF!),4)</formula>
    </cfRule>
    <cfRule type="expression" dxfId="2099" priority="11">
      <formula>AND($G174="Service provided", OR($B174="Region",$B174="Root"))</formula>
    </cfRule>
    <cfRule type="expression" dxfId="2098" priority="12">
      <formula>AND($G174="Service provided", $B174="Sector")</formula>
    </cfRule>
    <cfRule type="expression" dxfId="2097" priority="13">
      <formula>AND($G174="Service provided", $B174="Service")</formula>
    </cfRule>
    <cfRule type="expression" dxfId="2096" priority="15">
      <formula>$G174="Technology"</formula>
    </cfRule>
  </conditionalFormatting>
  <conditionalFormatting sqref="AI183">
    <cfRule type="expression" dxfId="2095" priority="18">
      <formula>AND($G176="Service provided", $B176="Service")</formula>
    </cfRule>
    <cfRule type="expression" dxfId="2094" priority="20">
      <formula>$G176="Technology"</formula>
    </cfRule>
    <cfRule type="expression" dxfId="2093" priority="14">
      <formula>_xlfn.FORMULATEXT(AI183)="="&amp;ADDRESS(ROW(#REF!),COLUMN(#REF!),4)</formula>
    </cfRule>
    <cfRule type="expression" dxfId="2092" priority="16">
      <formula>AND($G176="Service provided", OR($B176="Region",$B176="Root"))</formula>
    </cfRule>
    <cfRule type="expression" dxfId="2091" priority="17">
      <formula>AND($G176="Service provided", $B176="Sector")</formula>
    </cfRule>
  </conditionalFormatting>
  <conditionalFormatting sqref="AI181:AJ181 V9 AF15:AF16 AF19 AF22:AF23 AF30:AF31 X66:X67 X70:X71 U123 U128 AI133:AJ133 U141 S147 AI147:AJ147 S158 AI158:AJ158 AI168:AJ168 AI195:AJ195 AI197:AJ197 AI206:AJ206 AI210:AJ211 AI220:AJ221 AI230:AJ231 AI238:AJ239 AI246:AJ247 AI251:AJ252 AI256:AJ257 AI260:AJ261 AI264:AJ265 AI268:AJ269 AI272:AJ273 AI276:AJ277 AI280:AJ281 AI284:AJ285 AI288:AJ289 AI292:AJ293 AI299:AJ300">
    <cfRule type="expression" dxfId="2090" priority="40331">
      <formula>AND($G5="Service provided", OR($B5="Region",$B5="Root"))</formula>
    </cfRule>
  </conditionalFormatting>
  <conditionalFormatting sqref="AI184:AJ184 AJ183">
    <cfRule type="expression" dxfId="2089" priority="40511">
      <formula>AND($G177="Service provided", OR($B177="Region",$B177="Root"))</formula>
    </cfRule>
  </conditionalFormatting>
  <conditionalFormatting sqref="AI184:AJ185 V11:V13 AF39 AF50:AF51 AF54:AF55 X73:X74 U132 U136 U146 AI160:AJ160 S160:S162 AI205:AJ205">
    <cfRule type="expression" dxfId="2088" priority="40471">
      <formula>AND($G4="Service provided", OR($B4="Region",$B4="Root"))</formula>
    </cfRule>
  </conditionalFormatting>
  <conditionalFormatting sqref="AJ182">
    <cfRule type="expression" dxfId="2087" priority="8">
      <formula>AND($G178="Service provided", $B178="Service")</formula>
    </cfRule>
    <cfRule type="expression" dxfId="2086" priority="10">
      <formula>$G178="Technology"</formula>
    </cfRule>
    <cfRule type="expression" dxfId="2085" priority="9">
      <formula>_xlfn.FORMULATEXT(AJ182)="="&amp;ADDRESS(ROW(#REF!),COLUMN(#REF!),4)</formula>
    </cfRule>
    <cfRule type="expression" dxfId="2084" priority="3">
      <formula>AND($G179="Service provided", $B179="Service")</formula>
    </cfRule>
    <cfRule type="expression" dxfId="2083" priority="4">
      <formula>_xlfn.FORMULATEXT(AJ182)="="&amp;ADDRESS(ROW(#REF!),COLUMN(#REF!),4)</formula>
    </cfRule>
    <cfRule type="expression" dxfId="2082" priority="2">
      <formula>AND($G179="Service provided", $B179="Sector")</formula>
    </cfRule>
    <cfRule type="expression" dxfId="2081" priority="1">
      <formula>AND($G179="Service provided", OR($B179="Region",$B179="Root"))</formula>
    </cfRule>
    <cfRule type="expression" dxfId="2080" priority="5">
      <formula>$G179="Technology"</formula>
    </cfRule>
    <cfRule type="expression" dxfId="2079" priority="6">
      <formula>AND($G178="Service provided", OR($B178="Region",$B178="Root"))</formula>
    </cfRule>
    <cfRule type="expression" dxfId="2078" priority="7">
      <formula>AND($G178="Service provided", $B178="Sector")</formula>
    </cfRule>
  </conditionalFormatting>
  <conditionalFormatting sqref="AJ183 AI184:AJ184">
    <cfRule type="expression" dxfId="2077" priority="40515">
      <formula>$G177="Technology"</formula>
    </cfRule>
    <cfRule type="expression" dxfId="2076" priority="40514">
      <formula>_xlfn.FORMULATEXT(AI183)="="&amp;ADDRESS(ROW(#REF!),COLUMN(#REF!),4)</formula>
    </cfRule>
    <cfRule type="expression" dxfId="2075" priority="40513">
      <formula>AND($G177="Service provided", $B177="Service")</formula>
    </cfRule>
    <cfRule type="expression" dxfId="2074" priority="40512">
      <formula>AND($G177="Service provided", $B177="Sector")</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724"/>
  <sheetViews>
    <sheetView zoomScale="70" zoomScaleNormal="70" workbookViewId="0">
      <pane xSplit="11" ySplit="2" topLeftCell="L124" activePane="bottomRight" state="frozen"/>
      <selection pane="topRight" activeCell="L1" sqref="L1"/>
      <selection pane="bottomLeft" activeCell="A3" sqref="A3"/>
      <selection pane="bottomRight" activeCell="A141" sqref="A141"/>
    </sheetView>
  </sheetViews>
  <sheetFormatPr defaultColWidth="8.88671875" defaultRowHeight="14.4" outlineLevelCol="1" x14ac:dyDescent="0.3"/>
  <cols>
    <col min="1" max="1" width="107.6640625" style="10"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6"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6" s="9" customFormat="1" ht="21.6" customHeight="1" x14ac:dyDescent="0.3">
      <c r="A2" s="7" t="s">
        <v>26</v>
      </c>
      <c r="B2" s="7" t="s">
        <v>27</v>
      </c>
      <c r="C2" s="7" t="s">
        <v>28</v>
      </c>
      <c r="D2" s="7" t="s">
        <v>29</v>
      </c>
      <c r="E2" s="7" t="s">
        <v>30</v>
      </c>
      <c r="F2" s="7" t="s">
        <v>267</v>
      </c>
      <c r="G2" s="7" t="s">
        <v>31</v>
      </c>
      <c r="H2" s="7" t="s">
        <v>32</v>
      </c>
      <c r="I2" s="7" t="s">
        <v>33</v>
      </c>
      <c r="J2" s="7" t="s">
        <v>34</v>
      </c>
      <c r="K2" s="7" t="s">
        <v>35</v>
      </c>
      <c r="L2" s="30" t="s">
        <v>36</v>
      </c>
      <c r="M2" s="15" t="s">
        <v>37</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38</v>
      </c>
    </row>
    <row r="3" spans="1:116" s="12" customFormat="1" x14ac:dyDescent="0.3">
      <c r="A3" s="10" t="s">
        <v>39</v>
      </c>
      <c r="B3" s="41"/>
      <c r="D3" s="39"/>
      <c r="E3" s="39"/>
      <c r="F3" s="10" t="s">
        <v>42</v>
      </c>
      <c r="G3" s="10" t="s">
        <v>266</v>
      </c>
      <c r="H3" s="10"/>
      <c r="I3" s="10"/>
      <c r="J3" s="10" t="s">
        <v>241</v>
      </c>
      <c r="K3" s="39"/>
      <c r="L3" s="24"/>
      <c r="M3" s="27" t="s">
        <v>139</v>
      </c>
      <c r="N3" s="37">
        <v>6.3E-3</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.Mining.Final Product.Metal Open Pit.Size Reduced Iron Product.Raw Product.ExtractionExtractionservice_request.Fuel Blends.Diesel_Industrial</v>
      </c>
    </row>
    <row r="4" spans="1:116" s="12" customFormat="1" x14ac:dyDescent="0.3">
      <c r="A4" s="10" t="s">
        <v>39</v>
      </c>
      <c r="B4" s="41"/>
      <c r="D4" s="39"/>
      <c r="E4" s="39"/>
      <c r="F4" s="10" t="s">
        <v>42</v>
      </c>
      <c r="G4" s="10" t="s">
        <v>266</v>
      </c>
      <c r="H4" s="10"/>
      <c r="I4" s="10"/>
      <c r="J4" s="10" t="s">
        <v>214</v>
      </c>
      <c r="K4" s="39"/>
      <c r="L4" s="24"/>
      <c r="M4" s="27" t="s">
        <v>139</v>
      </c>
      <c r="N4" s="37">
        <v>2.8999999999999998E-3</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.Mining.Final Product.Metal Open Pit.Size Reduced Iron Product.Raw Product.ExtractionExtractionservice_request.Mining.Direct Drive</v>
      </c>
    </row>
    <row r="5" spans="1:116" s="12" customFormat="1" x14ac:dyDescent="0.3">
      <c r="A5" t="s">
        <v>39</v>
      </c>
      <c r="B5" s="41"/>
      <c r="D5" s="39"/>
      <c r="E5" s="39"/>
      <c r="F5" t="s">
        <v>42</v>
      </c>
      <c r="G5" s="10" t="s">
        <v>266</v>
      </c>
      <c r="H5" s="10"/>
      <c r="I5" s="10"/>
      <c r="J5" s="10" t="s">
        <v>242</v>
      </c>
      <c r="K5" s="39"/>
      <c r="L5" s="24"/>
      <c r="M5" s="27" t="s">
        <v>139</v>
      </c>
      <c r="N5" s="37">
        <v>2.2000000000000001E-4</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.Mining.Final Product.Metal Open Pit.Size Reduced Iron Product.Raw Product.ExtractionExtractionservice_request.Mining.Pumping</v>
      </c>
    </row>
    <row r="6" spans="1:116" s="12" customFormat="1" x14ac:dyDescent="0.3">
      <c r="A6" t="s">
        <v>39</v>
      </c>
      <c r="B6" s="41"/>
      <c r="D6" s="39"/>
      <c r="E6" s="39"/>
      <c r="F6" t="s">
        <v>43</v>
      </c>
      <c r="G6" s="10" t="s">
        <v>266</v>
      </c>
      <c r="H6" s="10"/>
      <c r="I6" s="10"/>
      <c r="J6" s="10" t="s">
        <v>243</v>
      </c>
      <c r="K6" s="39"/>
      <c r="L6" s="24"/>
      <c r="M6" s="27" t="s">
        <v>139</v>
      </c>
      <c r="N6" s="37">
        <v>6.3E-3</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.Mining.Final Product.Metal Open Pit.Size Reduced Iron Product.Raw Product.ExtractionExtraction biodieselservice_request.Biodiesel</v>
      </c>
    </row>
    <row r="7" spans="1:116" s="12" customFormat="1" x14ac:dyDescent="0.3">
      <c r="A7" t="s">
        <v>39</v>
      </c>
      <c r="B7" s="41"/>
      <c r="D7" s="39"/>
      <c r="E7" s="39"/>
      <c r="F7" t="s">
        <v>43</v>
      </c>
      <c r="G7" s="10" t="s">
        <v>266</v>
      </c>
      <c r="H7" s="10"/>
      <c r="I7" s="10"/>
      <c r="J7" s="10" t="s">
        <v>214</v>
      </c>
      <c r="K7" s="39"/>
      <c r="L7" s="24"/>
      <c r="M7" s="27" t="s">
        <v>139</v>
      </c>
      <c r="N7" s="37">
        <v>2.8999999999999998E-3</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.Mining.Final Product.Metal Open Pit.Size Reduced Iron Product.Raw Product.ExtractionExtraction biodieselservice_request.Mining.Direct Drive</v>
      </c>
    </row>
    <row r="8" spans="1:116" s="12" customFormat="1" x14ac:dyDescent="0.3">
      <c r="A8" t="s">
        <v>39</v>
      </c>
      <c r="B8" s="41"/>
      <c r="D8" s="39"/>
      <c r="E8" s="39"/>
      <c r="F8" t="s">
        <v>43</v>
      </c>
      <c r="G8" s="10" t="s">
        <v>266</v>
      </c>
      <c r="H8" s="10"/>
      <c r="I8" s="10"/>
      <c r="J8" s="10" t="s">
        <v>242</v>
      </c>
      <c r="K8" s="39"/>
      <c r="L8" s="24"/>
      <c r="M8" s="27" t="s">
        <v>139</v>
      </c>
      <c r="N8" s="37">
        <v>2.2000000000000001E-4</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.Mining.Final Product.Metal Open Pit.Size Reduced Iron Product.Raw Product.ExtractionExtraction biodieselservice_request.Mining.Pumping</v>
      </c>
    </row>
    <row r="9" spans="1:116" s="12" customFormat="1" x14ac:dyDescent="0.3">
      <c r="A9" t="s">
        <v>39</v>
      </c>
      <c r="B9" s="41"/>
      <c r="D9" s="39"/>
      <c r="E9" s="39"/>
      <c r="F9" t="s">
        <v>44</v>
      </c>
      <c r="G9" s="10" t="s">
        <v>266</v>
      </c>
      <c r="H9" s="10"/>
      <c r="I9" s="10"/>
      <c r="J9" s="10" t="s">
        <v>214</v>
      </c>
      <c r="K9" s="39"/>
      <c r="L9" s="24"/>
      <c r="M9" s="27" t="s">
        <v>139</v>
      </c>
      <c r="N9" s="37">
        <v>2.5000000000000001E-2</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.Mining.Final Product.Metal Open Pit.Size Reduced Iron Product.Raw Product.ExtractionExtraction electricityservice_request.Mining.Direct Drive</v>
      </c>
    </row>
    <row r="10" spans="1:116" s="12" customFormat="1" x14ac:dyDescent="0.3">
      <c r="A10" t="s">
        <v>39</v>
      </c>
      <c r="B10" s="41"/>
      <c r="D10" s="39"/>
      <c r="E10" s="39"/>
      <c r="F10" t="s">
        <v>44</v>
      </c>
      <c r="G10" s="10" t="s">
        <v>266</v>
      </c>
      <c r="H10" s="10"/>
      <c r="I10" s="10"/>
      <c r="J10" s="10" t="s">
        <v>242</v>
      </c>
      <c r="K10" s="39"/>
      <c r="L10" s="24"/>
      <c r="M10" s="27" t="s">
        <v>139</v>
      </c>
      <c r="N10" s="37">
        <v>2.2000000000000001E-4</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.Mining.Final Product.Metal Open Pit.Size Reduced Iron Product.Raw Product.ExtractionExtraction electricityservice_request.Mining.Pumping</v>
      </c>
    </row>
    <row r="11" spans="1:116" s="12" customFormat="1" x14ac:dyDescent="0.3">
      <c r="B11" s="41"/>
      <c r="D11" s="39"/>
      <c r="E11" s="39"/>
      <c r="G11" s="10"/>
      <c r="H11" s="10"/>
      <c r="I11" s="10"/>
      <c r="J11" s="10"/>
      <c r="K11" s="39"/>
      <c r="L11" s="24"/>
      <c r="M11" s="2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
      </c>
    </row>
    <row r="12" spans="1:116" s="12" customFormat="1" x14ac:dyDescent="0.3">
      <c r="A12" t="s">
        <v>45</v>
      </c>
      <c r="B12" s="41"/>
      <c r="D12" s="39"/>
      <c r="E12" s="39"/>
      <c r="F12" t="s">
        <v>46</v>
      </c>
      <c r="G12" s="10" t="s">
        <v>266</v>
      </c>
      <c r="H12" s="10"/>
      <c r="I12" s="10"/>
      <c r="J12" s="10" t="s">
        <v>175</v>
      </c>
      <c r="K12" s="39"/>
      <c r="L12" s="24"/>
      <c r="M12" s="27" t="s">
        <v>139</v>
      </c>
      <c r="N12" s="37">
        <v>2.0000000000000002E-5</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.Mining.Final Product.Metal Open Pit.Size Reduced Iron Product.Raw Product.TransportationConveyanceservice_request.Mining.Ventilation</v>
      </c>
    </row>
    <row r="13" spans="1:116" s="12" customFormat="1" x14ac:dyDescent="0.3">
      <c r="A13" t="s">
        <v>45</v>
      </c>
      <c r="B13" s="41"/>
      <c r="D13" s="39"/>
      <c r="E13" s="39"/>
      <c r="F13" t="s">
        <v>46</v>
      </c>
      <c r="G13" s="10" t="s">
        <v>266</v>
      </c>
      <c r="H13" s="10"/>
      <c r="I13" s="10"/>
      <c r="J13" s="10" t="s">
        <v>214</v>
      </c>
      <c r="K13" s="39"/>
      <c r="L13" s="24"/>
      <c r="M13" s="27" t="s">
        <v>139</v>
      </c>
      <c r="N13" s="37">
        <v>1.3999999999999999E-4</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.Mining.Final Product.Metal Open Pit.Size Reduced Iron Product.Raw Product.TransportationConveyanceservice_request.Mining.Direct Drive</v>
      </c>
    </row>
    <row r="14" spans="1:116" s="12" customFormat="1" x14ac:dyDescent="0.3">
      <c r="A14" t="s">
        <v>45</v>
      </c>
      <c r="B14" s="41"/>
      <c r="D14" s="39"/>
      <c r="E14" s="39"/>
      <c r="F14" t="s">
        <v>46</v>
      </c>
      <c r="G14" s="10" t="s">
        <v>266</v>
      </c>
      <c r="H14" s="10"/>
      <c r="I14" s="10"/>
      <c r="J14" s="10" t="s">
        <v>184</v>
      </c>
      <c r="K14" s="39"/>
      <c r="L14" s="24"/>
      <c r="M14" s="27" t="s">
        <v>139</v>
      </c>
      <c r="N14" s="37">
        <v>8.8999999999999995E-4</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.Mining.Final Product.Metal Open Pit.Size Reduced Iron Product.Raw Product.TransportationConveyanceservice_request.Mining.Conveyance</v>
      </c>
    </row>
    <row r="15" spans="1:116" s="12" customFormat="1" x14ac:dyDescent="0.3">
      <c r="A15" t="s">
        <v>45</v>
      </c>
      <c r="B15" s="41"/>
      <c r="D15" s="39"/>
      <c r="E15" s="39"/>
      <c r="F15" t="s">
        <v>47</v>
      </c>
      <c r="G15" s="10" t="s">
        <v>266</v>
      </c>
      <c r="H15" s="10"/>
      <c r="I15" s="10"/>
      <c r="J15" s="10" t="s">
        <v>241</v>
      </c>
      <c r="K15" s="39"/>
      <c r="L15" s="24"/>
      <c r="M15" s="27" t="s">
        <v>139</v>
      </c>
      <c r="N15" s="37">
        <v>2.5000000000000001E-2</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.Mining.Final Product.Metal Open Pit.Size Reduced Iron Product.Raw Product.TransportationDiesel truckservice_request.Fuel Blends.Diesel_Industrial</v>
      </c>
    </row>
    <row r="16" spans="1:116" s="12" customFormat="1" x14ac:dyDescent="0.3">
      <c r="A16" t="s">
        <v>45</v>
      </c>
      <c r="B16" s="41"/>
      <c r="D16" s="39"/>
      <c r="E16" s="39"/>
      <c r="F16" t="s">
        <v>48</v>
      </c>
      <c r="G16" s="10" t="s">
        <v>266</v>
      </c>
      <c r="H16" s="10"/>
      <c r="I16" s="10"/>
      <c r="J16" s="10" t="s">
        <v>243</v>
      </c>
      <c r="K16" s="39"/>
      <c r="L16" s="24"/>
      <c r="M16" s="27" t="s">
        <v>139</v>
      </c>
      <c r="N16" s="37">
        <v>2.5000000000000001E-2</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.Mining.Final Product.Metal Open Pit.Size Reduced Iron Product.Raw Product.TransportationBiodiesel truckservice_request.Biodiesel</v>
      </c>
    </row>
    <row r="17" spans="1:117" s="12" customFormat="1" x14ac:dyDescent="0.3">
      <c r="B17" s="41"/>
      <c r="D17" s="39"/>
      <c r="E17" s="39"/>
      <c r="G17" s="10"/>
      <c r="H17" s="10"/>
      <c r="I17" s="10"/>
      <c r="J17" s="10"/>
      <c r="K17" s="39"/>
      <c r="L17" s="24"/>
      <c r="M17" s="2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
      </c>
    </row>
    <row r="18" spans="1:117" s="12" customFormat="1" x14ac:dyDescent="0.3">
      <c r="A18" t="s">
        <v>49</v>
      </c>
      <c r="B18" s="41"/>
      <c r="D18" s="39"/>
      <c r="E18" s="39"/>
      <c r="F18" t="s">
        <v>50</v>
      </c>
      <c r="G18" s="10" t="s">
        <v>266</v>
      </c>
      <c r="H18" s="10"/>
      <c r="I18" s="10"/>
      <c r="J18" s="10" t="s">
        <v>175</v>
      </c>
      <c r="K18" s="39"/>
      <c r="L18" s="24"/>
      <c r="M18" s="27" t="s">
        <v>139</v>
      </c>
      <c r="N18" s="37">
        <v>4.0000000000000003E-5</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.Mining.Final Product.Metal Open Pit.Size Reduced Iron Product.Primary CrushingPrimary Crushingservice_request.Mining.Ventilation</v>
      </c>
    </row>
    <row r="19" spans="1:117" s="12" customFormat="1" x14ac:dyDescent="0.3">
      <c r="A19" t="s">
        <v>49</v>
      </c>
      <c r="B19" s="41"/>
      <c r="D19" s="39"/>
      <c r="E19" s="39"/>
      <c r="F19" t="s">
        <v>50</v>
      </c>
      <c r="G19" s="10" t="s">
        <v>266</v>
      </c>
      <c r="H19" s="10"/>
      <c r="I19" s="10"/>
      <c r="J19" s="10" t="s">
        <v>214</v>
      </c>
      <c r="K19" s="39"/>
      <c r="L19" s="24"/>
      <c r="M19" s="27" t="s">
        <v>139</v>
      </c>
      <c r="N19" s="37">
        <v>3.8000000000000002E-4</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.Mining.Final Product.Metal Open Pit.Size Reduced Iron Product.Primary CrushingPrimary Crushingservice_request.Mining.Direct Drive</v>
      </c>
    </row>
    <row r="20" spans="1:117" s="12" customFormat="1" x14ac:dyDescent="0.3">
      <c r="A20" t="s">
        <v>49</v>
      </c>
      <c r="B20" s="41"/>
      <c r="D20" s="39"/>
      <c r="E20" s="39"/>
      <c r="F20" t="s">
        <v>50</v>
      </c>
      <c r="G20" s="10" t="s">
        <v>266</v>
      </c>
      <c r="H20" s="10"/>
      <c r="I20" s="10"/>
      <c r="J20" s="10" t="s">
        <v>184</v>
      </c>
      <c r="K20" s="39"/>
      <c r="L20" s="24"/>
      <c r="M20" s="27" t="s">
        <v>139</v>
      </c>
      <c r="N20" s="37">
        <v>2.3000000000000001E-4</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.Mining.Final Product.Metal Open Pit.Size Reduced Iron Product.Primary CrushingPrimary Crushingservice_request.Mining.Conveyance</v>
      </c>
    </row>
    <row r="21" spans="1:117" s="12" customFormat="1" x14ac:dyDescent="0.3">
      <c r="B21" s="41"/>
      <c r="D21" s="39"/>
      <c r="E21" s="39"/>
      <c r="G21" s="10"/>
      <c r="H21" s="10"/>
      <c r="I21" s="10"/>
      <c r="J21" s="10"/>
      <c r="K21" s="39"/>
      <c r="L21" s="24"/>
      <c r="M21" s="2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
      </c>
    </row>
    <row r="22" spans="1:117" s="12" customFormat="1" x14ac:dyDescent="0.3">
      <c r="A22" s="10" t="s">
        <v>51</v>
      </c>
      <c r="B22" s="41"/>
      <c r="D22" s="39"/>
      <c r="E22" s="39"/>
      <c r="F22" s="10" t="s">
        <v>52</v>
      </c>
      <c r="G22" s="10" t="s">
        <v>266</v>
      </c>
      <c r="H22" s="10"/>
      <c r="I22" s="10"/>
      <c r="J22" s="10" t="s">
        <v>175</v>
      </c>
      <c r="K22" s="39"/>
      <c r="L22" s="24"/>
      <c r="M22" s="27" t="s">
        <v>139</v>
      </c>
      <c r="N22" s="37">
        <v>2.0000000000000001E-4</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.Mining.Final Product.Metal Open Pit.Size Reduced Iron Product.Secondary CrushingFine grindingservice_request.Mining.Ventilation</v>
      </c>
    </row>
    <row r="23" spans="1:117" s="12" customFormat="1" x14ac:dyDescent="0.3">
      <c r="A23" s="10" t="s">
        <v>51</v>
      </c>
      <c r="B23" s="41"/>
      <c r="D23" s="39"/>
      <c r="E23" s="39"/>
      <c r="F23" s="10" t="s">
        <v>52</v>
      </c>
      <c r="G23" s="10" t="s">
        <v>266</v>
      </c>
      <c r="H23" s="10"/>
      <c r="I23" s="10"/>
      <c r="J23" s="10" t="s">
        <v>214</v>
      </c>
      <c r="K23" s="39"/>
      <c r="L23" s="24"/>
      <c r="M23" s="27" t="s">
        <v>139</v>
      </c>
      <c r="N23" s="37">
        <v>6.4941176470588197E-2</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.Mining.Final Product.Metal Open Pit.Size Reduced Iron Product.Secondary CrushingFine grindingservice_request.Mining.Direct Drive</v>
      </c>
    </row>
    <row r="24" spans="1:117" s="12" customFormat="1" x14ac:dyDescent="0.3">
      <c r="A24" s="10" t="s">
        <v>51</v>
      </c>
      <c r="B24" s="41"/>
      <c r="D24" s="39"/>
      <c r="E24" s="39"/>
      <c r="F24" s="10" t="s">
        <v>52</v>
      </c>
      <c r="G24" s="10" t="s">
        <v>266</v>
      </c>
      <c r="H24" s="10"/>
      <c r="I24" s="10"/>
      <c r="J24" s="10" t="s">
        <v>242</v>
      </c>
      <c r="K24" s="39"/>
      <c r="L24" s="24"/>
      <c r="M24" s="27" t="s">
        <v>139</v>
      </c>
      <c r="N24" s="37">
        <v>7.8823529411764699E-4</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.Mining.Final Product.Metal Open Pit.Size Reduced Iron Product.Secondary CrushingFine grindingservice_request.Mining.Pumping</v>
      </c>
    </row>
    <row r="25" spans="1:117" s="12" customFormat="1" x14ac:dyDescent="0.3">
      <c r="A25" s="10" t="s">
        <v>51</v>
      </c>
      <c r="B25" s="41"/>
      <c r="D25" s="39"/>
      <c r="E25" s="39"/>
      <c r="F25" s="10" t="s">
        <v>52</v>
      </c>
      <c r="G25" s="10" t="s">
        <v>266</v>
      </c>
      <c r="H25" s="10"/>
      <c r="I25" s="10"/>
      <c r="J25" s="10" t="s">
        <v>244</v>
      </c>
      <c r="K25" s="39"/>
      <c r="L25" s="24"/>
      <c r="M25" s="27" t="s">
        <v>139</v>
      </c>
      <c r="N25" s="37">
        <v>2.3529411764705799E-5</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.Mining.Final Product.Metal Open Pit.Size Reduced Iron Product.Secondary CrushingFine grindingservice_request.Mining.Compression</v>
      </c>
    </row>
    <row r="26" spans="1:117" s="12" customFormat="1" x14ac:dyDescent="0.3">
      <c r="A26" s="10" t="s">
        <v>51</v>
      </c>
      <c r="B26" s="41"/>
      <c r="D26" s="39"/>
      <c r="E26" s="39"/>
      <c r="F26" s="10" t="s">
        <v>53</v>
      </c>
      <c r="G26" s="10" t="s">
        <v>266</v>
      </c>
      <c r="H26" s="10"/>
      <c r="I26" s="10"/>
      <c r="J26" s="10" t="s">
        <v>175</v>
      </c>
      <c r="K26" s="39"/>
      <c r="L26" s="24"/>
      <c r="M26" s="27" t="s">
        <v>139</v>
      </c>
      <c r="N26" s="37">
        <v>1.4999999999999999E-4</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.Mining.Final Product.Metal Open Pit.Size Reduced Iron Product.Secondary CrushingFine grinding comp ctrlservice_request.Mining.Ventilation</v>
      </c>
    </row>
    <row r="27" spans="1:117" s="12" customFormat="1" x14ac:dyDescent="0.3">
      <c r="A27" s="10" t="s">
        <v>51</v>
      </c>
      <c r="B27" s="41"/>
      <c r="D27" s="39"/>
      <c r="E27" s="39"/>
      <c r="F27" s="10" t="s">
        <v>53</v>
      </c>
      <c r="G27" s="10" t="s">
        <v>266</v>
      </c>
      <c r="H27" s="10"/>
      <c r="I27" s="10"/>
      <c r="J27" s="10" t="s">
        <v>214</v>
      </c>
      <c r="K27" s="39"/>
      <c r="L27" s="24"/>
      <c r="M27" s="27" t="s">
        <v>139</v>
      </c>
      <c r="N27" s="37">
        <v>4.8705882352941099E-2</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.Mining.Final Product.Metal Open Pit.Size Reduced Iron Product.Secondary CrushingFine grinding comp ctrlservice_request.Mining.Direct Drive</v>
      </c>
    </row>
    <row r="28" spans="1:117" s="12" customFormat="1" x14ac:dyDescent="0.3">
      <c r="A28" s="10" t="s">
        <v>51</v>
      </c>
      <c r="B28" s="41"/>
      <c r="D28" s="39"/>
      <c r="E28" s="39"/>
      <c r="F28" s="10" t="s">
        <v>53</v>
      </c>
      <c r="G28" s="10" t="s">
        <v>266</v>
      </c>
      <c r="H28" s="10"/>
      <c r="I28" s="10"/>
      <c r="J28" s="10" t="s">
        <v>242</v>
      </c>
      <c r="K28" s="39"/>
      <c r="L28" s="24"/>
      <c r="M28" s="27" t="s">
        <v>139</v>
      </c>
      <c r="N28" s="37">
        <v>5.9117647058823505E-4</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.Mining.Final Product.Metal Open Pit.Size Reduced Iron Product.Secondary CrushingFine grinding comp ctrlservice_request.Mining.Pumping</v>
      </c>
    </row>
    <row r="29" spans="1:117" s="12" customFormat="1" x14ac:dyDescent="0.3">
      <c r="A29" s="10"/>
      <c r="B29" s="41"/>
      <c r="D29" s="39"/>
      <c r="E29" s="39"/>
      <c r="F29" s="10"/>
      <c r="G29" s="10"/>
      <c r="H29" s="10"/>
      <c r="I29" s="10"/>
      <c r="J29" s="10"/>
      <c r="K29" s="39"/>
      <c r="L29" s="24"/>
      <c r="M29" s="2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
      </c>
    </row>
    <row r="30" spans="1:117" s="12" customFormat="1" x14ac:dyDescent="0.3">
      <c r="A30" s="10" t="s">
        <v>54</v>
      </c>
      <c r="B30" s="41"/>
      <c r="D30" s="39"/>
      <c r="E30" s="39"/>
      <c r="F30" s="10" t="s">
        <v>55</v>
      </c>
      <c r="G30" s="10" t="s">
        <v>266</v>
      </c>
      <c r="H30" s="10"/>
      <c r="I30" s="10"/>
      <c r="J30" s="10" t="s">
        <v>159</v>
      </c>
      <c r="K30" s="39"/>
      <c r="L30" s="24"/>
      <c r="M30" s="27" t="s">
        <v>139</v>
      </c>
      <c r="N30" s="37">
        <v>0.3</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.Mining.Final Product.Metal Open Pit.Size Reduced Iron Product.AgglomerationNGservice_request.Mining.Methane Blend</v>
      </c>
    </row>
    <row r="31" spans="1:117" s="12" customFormat="1" x14ac:dyDescent="0.3">
      <c r="A31" s="10" t="s">
        <v>54</v>
      </c>
      <c r="B31" s="41"/>
      <c r="D31" s="39"/>
      <c r="E31" s="39"/>
      <c r="F31" s="10" t="s">
        <v>55</v>
      </c>
      <c r="G31" s="10" t="s">
        <v>266</v>
      </c>
      <c r="H31" s="10"/>
      <c r="I31" s="10"/>
      <c r="J31" s="10" t="s">
        <v>175</v>
      </c>
      <c r="K31" s="39"/>
      <c r="L31" s="24"/>
      <c r="M31" s="27" t="s">
        <v>139</v>
      </c>
      <c r="N31" s="37">
        <v>4.0000000000000001E-3</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.Mining.Final Product.Metal Open Pit.Size Reduced Iron Product.AgglomerationNGservice_request.Mining.Ventilation</v>
      </c>
      <c r="DM31" s="9"/>
    </row>
    <row r="32" spans="1:117" s="12" customFormat="1" x14ac:dyDescent="0.3">
      <c r="A32" s="10" t="s">
        <v>54</v>
      </c>
      <c r="B32" s="41"/>
      <c r="D32" s="39"/>
      <c r="E32" s="39"/>
      <c r="F32" s="10" t="s">
        <v>55</v>
      </c>
      <c r="G32" s="10" t="s">
        <v>266</v>
      </c>
      <c r="H32" s="10"/>
      <c r="I32" s="10"/>
      <c r="J32" s="10" t="s">
        <v>214</v>
      </c>
      <c r="K32" s="39"/>
      <c r="L32" s="24"/>
      <c r="M32" s="27" t="s">
        <v>139</v>
      </c>
      <c r="N32" s="37">
        <v>0.01</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.Mining.Final Product.Metal Open Pit.Size Reduced Iron Product.AgglomerationNGservice_request.Mining.Direct Drive</v>
      </c>
    </row>
    <row r="33" spans="1:117" s="12" customFormat="1" x14ac:dyDescent="0.3">
      <c r="A33" s="10" t="s">
        <v>54</v>
      </c>
      <c r="B33" s="41"/>
      <c r="D33" s="39"/>
      <c r="E33" s="39"/>
      <c r="F33" s="10" t="s">
        <v>55</v>
      </c>
      <c r="G33" s="10" t="s">
        <v>266</v>
      </c>
      <c r="H33" s="10"/>
      <c r="I33" s="10"/>
      <c r="J33" s="10" t="s">
        <v>242</v>
      </c>
      <c r="K33" s="39"/>
      <c r="L33" s="24"/>
      <c r="M33" s="27" t="s">
        <v>139</v>
      </c>
      <c r="N33" s="37">
        <v>2E-3</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.Mining.Final Product.Metal Open Pit.Size Reduced Iron Product.AgglomerationNGservice_request.Mining.Pumping</v>
      </c>
      <c r="DM33" s="9"/>
    </row>
    <row r="34" spans="1:117" s="12" customFormat="1" x14ac:dyDescent="0.3">
      <c r="A34" s="10" t="s">
        <v>54</v>
      </c>
      <c r="B34" s="41"/>
      <c r="D34" s="39"/>
      <c r="E34" s="39"/>
      <c r="F34" s="10" t="s">
        <v>55</v>
      </c>
      <c r="G34" s="10" t="s">
        <v>266</v>
      </c>
      <c r="H34" s="10"/>
      <c r="I34" s="10"/>
      <c r="J34" s="10" t="s">
        <v>184</v>
      </c>
      <c r="K34" s="39"/>
      <c r="L34" s="24"/>
      <c r="M34" s="27" t="s">
        <v>139</v>
      </c>
      <c r="N34" s="37">
        <v>0.01</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.Mining.Final Product.Metal Open Pit.Size Reduced Iron Product.AgglomerationNGservice_request.Mining.Conveyance</v>
      </c>
    </row>
    <row r="35" spans="1:117" s="12" customFormat="1" x14ac:dyDescent="0.3">
      <c r="A35" s="10" t="s">
        <v>54</v>
      </c>
      <c r="B35" s="41"/>
      <c r="D35" s="39"/>
      <c r="E35" s="39"/>
      <c r="F35" s="10" t="s">
        <v>56</v>
      </c>
      <c r="G35" s="10" t="s">
        <v>266</v>
      </c>
      <c r="H35" s="10"/>
      <c r="I35" s="10"/>
      <c r="J35" s="10" t="s">
        <v>159</v>
      </c>
      <c r="K35" s="39"/>
      <c r="L35" s="24"/>
      <c r="M35" s="27" t="s">
        <v>139</v>
      </c>
      <c r="N35" s="37">
        <v>0.29099999999999998</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.Mining.Final Product.Metal Open Pit.Size Reduced Iron Product.AgglomerationNG insulationservice_request.Mining.Methane Blend</v>
      </c>
      <c r="DM35" s="9"/>
    </row>
    <row r="36" spans="1:117" s="12" customFormat="1" x14ac:dyDescent="0.3">
      <c r="A36" s="10" t="s">
        <v>54</v>
      </c>
      <c r="B36" s="41"/>
      <c r="D36" s="39"/>
      <c r="E36" s="39"/>
      <c r="F36" s="10" t="s">
        <v>56</v>
      </c>
      <c r="G36" s="10" t="s">
        <v>266</v>
      </c>
      <c r="H36" s="10"/>
      <c r="I36" s="10"/>
      <c r="J36" s="10" t="s">
        <v>175</v>
      </c>
      <c r="K36" s="39"/>
      <c r="L36" s="24"/>
      <c r="M36" s="27" t="s">
        <v>139</v>
      </c>
      <c r="N36" s="37">
        <v>4.0000000000000001E-3</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.Mining.Final Product.Metal Open Pit.Size Reduced Iron Product.AgglomerationNG insulationservice_request.Mining.Ventilation</v>
      </c>
      <c r="DM36" s="9"/>
    </row>
    <row r="37" spans="1:117" s="12" customFormat="1" x14ac:dyDescent="0.3">
      <c r="A37" s="10" t="s">
        <v>54</v>
      </c>
      <c r="B37" s="41"/>
      <c r="D37" s="39"/>
      <c r="E37" s="39"/>
      <c r="F37" s="10" t="s">
        <v>56</v>
      </c>
      <c r="G37" s="10" t="s">
        <v>266</v>
      </c>
      <c r="H37" s="10"/>
      <c r="I37" s="10"/>
      <c r="J37" s="10" t="s">
        <v>214</v>
      </c>
      <c r="K37" s="39"/>
      <c r="L37" s="24"/>
      <c r="M37" s="27" t="s">
        <v>139</v>
      </c>
      <c r="N37" s="37">
        <v>0.01</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.Mining.Final Product.Metal Open Pit.Size Reduced Iron Product.AgglomerationNG insulationservice_request.Mining.Direct Drive</v>
      </c>
    </row>
    <row r="38" spans="1:117" s="12" customFormat="1" x14ac:dyDescent="0.3">
      <c r="A38" s="10" t="s">
        <v>54</v>
      </c>
      <c r="B38" s="41"/>
      <c r="D38" s="39"/>
      <c r="E38" s="39"/>
      <c r="F38" s="10" t="s">
        <v>56</v>
      </c>
      <c r="G38" s="10" t="s">
        <v>266</v>
      </c>
      <c r="H38" s="10"/>
      <c r="I38" s="10"/>
      <c r="J38" s="10" t="s">
        <v>242</v>
      </c>
      <c r="K38" s="39"/>
      <c r="L38" s="24"/>
      <c r="M38" s="27" t="s">
        <v>139</v>
      </c>
      <c r="N38" s="37">
        <v>2E-3</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.Mining.Final Product.Metal Open Pit.Size Reduced Iron Product.AgglomerationNG insulationservice_request.Mining.Pumping</v>
      </c>
      <c r="DM38" s="9"/>
    </row>
    <row r="39" spans="1:117" s="12" customFormat="1" x14ac:dyDescent="0.3">
      <c r="A39" s="10" t="s">
        <v>54</v>
      </c>
      <c r="B39" s="41"/>
      <c r="D39" s="39"/>
      <c r="E39" s="39"/>
      <c r="F39" s="10" t="s">
        <v>56</v>
      </c>
      <c r="G39" s="10" t="s">
        <v>266</v>
      </c>
      <c r="H39" s="10"/>
      <c r="I39" s="10"/>
      <c r="J39" s="10" t="s">
        <v>184</v>
      </c>
      <c r="K39" s="39"/>
      <c r="L39" s="24"/>
      <c r="M39" s="27" t="s">
        <v>139</v>
      </c>
      <c r="N39" s="37">
        <v>0.01</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.Mining.Final Product.Metal Open Pit.Size Reduced Iron Product.AgglomerationNG insulationservice_request.Mining.Conveyance</v>
      </c>
    </row>
    <row r="40" spans="1:117" s="12" customFormat="1" x14ac:dyDescent="0.3">
      <c r="A40" s="10" t="s">
        <v>54</v>
      </c>
      <c r="B40" s="41"/>
      <c r="D40" s="39"/>
      <c r="E40" s="39"/>
      <c r="F40" s="10" t="s">
        <v>57</v>
      </c>
      <c r="G40" s="10" t="s">
        <v>266</v>
      </c>
      <c r="H40" s="10"/>
      <c r="I40" s="10"/>
      <c r="J40" s="10" t="s">
        <v>245</v>
      </c>
      <c r="K40" s="39"/>
      <c r="L40" s="24"/>
      <c r="M40" s="27" t="s">
        <v>139</v>
      </c>
      <c r="N40" s="37">
        <v>0.42159000000000002</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.Mining.Final Product.Metal Open Pit.Size Reduced Iron Product.AgglomerationOilservice_requestCIMS.Generic Fuels.Fuel Oil</v>
      </c>
    </row>
    <row r="41" spans="1:117" s="12" customFormat="1" x14ac:dyDescent="0.3">
      <c r="A41" s="10" t="s">
        <v>54</v>
      </c>
      <c r="B41" s="41"/>
      <c r="D41" s="39"/>
      <c r="E41" s="39"/>
      <c r="F41" s="10" t="s">
        <v>57</v>
      </c>
      <c r="G41" s="10" t="s">
        <v>266</v>
      </c>
      <c r="H41" s="10"/>
      <c r="I41" s="10"/>
      <c r="J41" s="10" t="s">
        <v>175</v>
      </c>
      <c r="K41" s="39"/>
      <c r="L41" s="24"/>
      <c r="M41" s="27" t="s">
        <v>139</v>
      </c>
      <c r="N41" s="37">
        <v>4.0000000000000001E-3</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.Mining.Final Product.Metal Open Pit.Size Reduced Iron Product.AgglomerationOilservice_request.Mining.Ventilation</v>
      </c>
      <c r="DM41" s="9"/>
    </row>
    <row r="42" spans="1:117" s="12" customFormat="1" x14ac:dyDescent="0.3">
      <c r="A42" s="10" t="s">
        <v>54</v>
      </c>
      <c r="B42" s="41"/>
      <c r="D42" s="39"/>
      <c r="E42" s="39"/>
      <c r="F42" s="10" t="s">
        <v>57</v>
      </c>
      <c r="G42" s="10" t="s">
        <v>266</v>
      </c>
      <c r="H42" s="10"/>
      <c r="I42" s="10"/>
      <c r="J42" s="10" t="s">
        <v>214</v>
      </c>
      <c r="K42" s="39"/>
      <c r="L42" s="24"/>
      <c r="M42" s="27" t="s">
        <v>139</v>
      </c>
      <c r="N42" s="37">
        <v>0.01</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.Mining.Final Product.Metal Open Pit.Size Reduced Iron Product.AgglomerationOilservice_request.Mining.Direct Drive</v>
      </c>
      <c r="DM42" s="9"/>
    </row>
    <row r="43" spans="1:117" x14ac:dyDescent="0.3">
      <c r="A43" s="10" t="s">
        <v>54</v>
      </c>
      <c r="B43" s="41"/>
      <c r="D43" s="39"/>
      <c r="E43" s="39"/>
      <c r="F43" s="10" t="s">
        <v>57</v>
      </c>
      <c r="G43" s="10" t="s">
        <v>266</v>
      </c>
      <c r="H43" s="10"/>
      <c r="J43" s="10" t="s">
        <v>242</v>
      </c>
      <c r="K43" s="39"/>
      <c r="L43" s="24"/>
      <c r="M43" s="27" t="s">
        <v>139</v>
      </c>
      <c r="N43" s="37">
        <v>2E-3</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.Mining.Final Product.Metal Open Pit.Size Reduced Iron Product.AgglomerationOilservice_request.Mining.Pumping</v>
      </c>
    </row>
    <row r="44" spans="1:117" x14ac:dyDescent="0.3">
      <c r="A44" s="10" t="s">
        <v>54</v>
      </c>
      <c r="B44" s="41"/>
      <c r="D44" s="39"/>
      <c r="E44" s="39"/>
      <c r="F44" s="10" t="s">
        <v>57</v>
      </c>
      <c r="G44" s="10" t="s">
        <v>266</v>
      </c>
      <c r="H44" s="10"/>
      <c r="J44" s="10" t="s">
        <v>184</v>
      </c>
      <c r="K44" s="39"/>
      <c r="L44" s="24"/>
      <c r="M44" s="27" t="s">
        <v>139</v>
      </c>
      <c r="N44" s="37">
        <v>0.01</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.Mining.Final Product.Metal Open Pit.Size Reduced Iron Product.AgglomerationOilservice_request.Mining.Conveyance</v>
      </c>
    </row>
    <row r="45" spans="1:117" x14ac:dyDescent="0.3">
      <c r="A45" s="10" t="s">
        <v>54</v>
      </c>
      <c r="B45" s="41"/>
      <c r="D45" s="39"/>
      <c r="E45" s="39"/>
      <c r="F45" s="10" t="s">
        <v>58</v>
      </c>
      <c r="G45" s="10" t="s">
        <v>266</v>
      </c>
      <c r="H45" s="10"/>
      <c r="J45" s="10" t="s">
        <v>245</v>
      </c>
      <c r="K45" s="39"/>
      <c r="L45" s="24"/>
      <c r="M45" s="27" t="s">
        <v>139</v>
      </c>
      <c r="N45" s="37">
        <v>0.27353999999999901</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.Mining.Final Product.Metal Open Pit.Size Reduced Iron Product.AgglomerationOil insulationservice_requestCIMS.Generic Fuels.Fuel Oil</v>
      </c>
      <c r="DM45" s="9"/>
    </row>
    <row r="46" spans="1:117" x14ac:dyDescent="0.3">
      <c r="A46" s="10" t="s">
        <v>54</v>
      </c>
      <c r="B46" s="41"/>
      <c r="D46" s="39"/>
      <c r="E46" s="39"/>
      <c r="F46" s="10" t="s">
        <v>58</v>
      </c>
      <c r="G46" s="10" t="s">
        <v>266</v>
      </c>
      <c r="H46" s="10"/>
      <c r="J46" s="10" t="s">
        <v>175</v>
      </c>
      <c r="K46" s="39"/>
      <c r="L46" s="24"/>
      <c r="M46" s="27" t="s">
        <v>139</v>
      </c>
      <c r="N46" s="37">
        <v>4.0000000000000001E-3</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.Mining.Final Product.Metal Open Pit.Size Reduced Iron Product.AgglomerationOil insulationservice_request.Mining.Ventilation</v>
      </c>
      <c r="DM46" s="9"/>
    </row>
    <row r="47" spans="1:117" s="12" customFormat="1" x14ac:dyDescent="0.3">
      <c r="A47" s="10" t="s">
        <v>54</v>
      </c>
      <c r="B47" s="41"/>
      <c r="D47" s="39"/>
      <c r="E47" s="39"/>
      <c r="F47" s="10" t="s">
        <v>58</v>
      </c>
      <c r="G47" s="10" t="s">
        <v>266</v>
      </c>
      <c r="H47" s="10"/>
      <c r="I47" s="10"/>
      <c r="J47" s="10" t="s">
        <v>214</v>
      </c>
      <c r="K47" s="39"/>
      <c r="L47" s="24"/>
      <c r="M47" s="27" t="s">
        <v>139</v>
      </c>
      <c r="N47" s="37">
        <v>0.01</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.Mining.Final Product.Metal Open Pit.Size Reduced Iron Product.AgglomerationOil insulationservice_request.Mining.Direct Drive</v>
      </c>
    </row>
    <row r="48" spans="1:117" x14ac:dyDescent="0.3">
      <c r="A48" s="10" t="s">
        <v>54</v>
      </c>
      <c r="B48" s="41"/>
      <c r="D48" s="39"/>
      <c r="E48" s="39"/>
      <c r="F48" s="10" t="s">
        <v>58</v>
      </c>
      <c r="G48" s="10" t="s">
        <v>266</v>
      </c>
      <c r="H48" s="10"/>
      <c r="J48" s="10" t="s">
        <v>242</v>
      </c>
      <c r="K48" s="39"/>
      <c r="L48" s="24"/>
      <c r="M48" s="27" t="s">
        <v>139</v>
      </c>
      <c r="N48" s="37">
        <v>2E-3</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.Mining.Final Product.Metal Open Pit.Size Reduced Iron Product.AgglomerationOil insulationservice_request.Mining.Pumping</v>
      </c>
      <c r="DM48" s="9"/>
    </row>
    <row r="49" spans="1:117" x14ac:dyDescent="0.3">
      <c r="A49" s="10" t="s">
        <v>54</v>
      </c>
      <c r="B49" s="41"/>
      <c r="D49" s="39"/>
      <c r="E49" s="39"/>
      <c r="F49" s="10" t="s">
        <v>58</v>
      </c>
      <c r="G49" s="10" t="s">
        <v>266</v>
      </c>
      <c r="H49" s="10"/>
      <c r="J49" s="10" t="s">
        <v>184</v>
      </c>
      <c r="K49" s="39"/>
      <c r="L49" s="24"/>
      <c r="M49" s="27" t="s">
        <v>139</v>
      </c>
      <c r="N49" s="37">
        <v>0.01</v>
      </c>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.Mining.Final Product.Metal Open Pit.Size Reduced Iron Product.AgglomerationOil insulationservice_request.Mining.Conveyance</v>
      </c>
      <c r="DM49" s="9"/>
    </row>
    <row r="50" spans="1:117" x14ac:dyDescent="0.3">
      <c r="A50" s="10" t="s">
        <v>54</v>
      </c>
      <c r="B50" s="41"/>
      <c r="D50" s="39"/>
      <c r="E50" s="39"/>
      <c r="F50" s="10" t="s">
        <v>59</v>
      </c>
      <c r="G50" s="10" t="s">
        <v>266</v>
      </c>
      <c r="H50" s="10"/>
      <c r="J50" s="10" t="s">
        <v>246</v>
      </c>
      <c r="K50" s="39"/>
      <c r="L50" s="24"/>
      <c r="M50" s="27" t="s">
        <v>139</v>
      </c>
      <c r="N50" s="37">
        <v>11.00591466</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.Mining.Final Product.Metal Open Pit.Size Reduced Iron Product.Agglomerationsinteringservice_requestCIMS.Generic Fuels.Coal</v>
      </c>
      <c r="DM50" s="9"/>
    </row>
    <row r="51" spans="1:117" x14ac:dyDescent="0.3">
      <c r="A51" s="10" t="s">
        <v>54</v>
      </c>
      <c r="B51" s="41"/>
      <c r="D51" s="39"/>
      <c r="E51" s="39"/>
      <c r="F51" s="10" t="s">
        <v>59</v>
      </c>
      <c r="G51" s="10" t="s">
        <v>266</v>
      </c>
      <c r="H51" s="10"/>
      <c r="J51" s="10" t="s">
        <v>175</v>
      </c>
      <c r="K51" s="39"/>
      <c r="L51" s="24"/>
      <c r="M51" s="27" t="s">
        <v>139</v>
      </c>
      <c r="N51" s="37">
        <v>4.0000000000000001E-3</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.Mining.Final Product.Metal Open Pit.Size Reduced Iron Product.Agglomerationsinteringservice_request.Mining.Ventilation</v>
      </c>
      <c r="DM51" s="9"/>
    </row>
    <row r="52" spans="1:117" s="12" customFormat="1" x14ac:dyDescent="0.3">
      <c r="A52" s="10" t="s">
        <v>54</v>
      </c>
      <c r="B52" s="41"/>
      <c r="D52" s="39"/>
      <c r="E52" s="39"/>
      <c r="F52" s="10" t="s">
        <v>59</v>
      </c>
      <c r="G52" s="10" t="s">
        <v>266</v>
      </c>
      <c r="H52" s="10"/>
      <c r="I52" s="10"/>
      <c r="J52" s="10" t="s">
        <v>242</v>
      </c>
      <c r="K52" s="39"/>
      <c r="L52" s="24"/>
      <c r="M52" s="27" t="s">
        <v>139</v>
      </c>
      <c r="N52" s="37">
        <v>2E-3</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.Mining.Final Product.Metal Open Pit.Size Reduced Iron Product.Agglomerationsinteringservice_request.Mining.Pumping</v>
      </c>
      <c r="DM52" s="9"/>
    </row>
    <row r="53" spans="1:117" s="12" customFormat="1" x14ac:dyDescent="0.3">
      <c r="A53" s="10" t="s">
        <v>54</v>
      </c>
      <c r="B53" s="41"/>
      <c r="D53" s="39"/>
      <c r="E53" s="39"/>
      <c r="F53" s="10" t="s">
        <v>59</v>
      </c>
      <c r="G53" s="10" t="s">
        <v>266</v>
      </c>
      <c r="H53" s="10"/>
      <c r="I53" s="10"/>
      <c r="J53" s="10" t="s">
        <v>184</v>
      </c>
      <c r="K53" s="39"/>
      <c r="L53" s="24"/>
      <c r="M53" s="27" t="s">
        <v>139</v>
      </c>
      <c r="N53" s="37">
        <v>0.01</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.Mining.Final Product.Metal Open Pit.Size Reduced Iron Product.Agglomerationsinteringservice_request.Mining.Conveyance</v>
      </c>
    </row>
    <row r="54" spans="1:117" x14ac:dyDescent="0.3">
      <c r="A54" s="10" t="s">
        <v>54</v>
      </c>
      <c r="B54" s="41"/>
      <c r="D54" s="39"/>
      <c r="E54" s="39"/>
      <c r="F54" s="10" t="s">
        <v>60</v>
      </c>
      <c r="G54" s="10" t="s">
        <v>266</v>
      </c>
      <c r="H54" s="10"/>
      <c r="J54" s="10" t="s">
        <v>247</v>
      </c>
      <c r="K54" s="39"/>
      <c r="L54" s="24"/>
      <c r="M54" s="27" t="s">
        <v>139</v>
      </c>
      <c r="N54" s="37">
        <v>0.2</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.Mining.Final Product.Metal Open Pit.Size Reduced Iron Product.Agglomerationmicrowave dryingservice_request.Electricity</v>
      </c>
      <c r="DM54" s="9"/>
    </row>
    <row r="55" spans="1:117" x14ac:dyDescent="0.3">
      <c r="A55" s="10" t="s">
        <v>54</v>
      </c>
      <c r="B55" s="41"/>
      <c r="D55" s="39"/>
      <c r="E55" s="39"/>
      <c r="F55" s="10" t="s">
        <v>60</v>
      </c>
      <c r="G55" s="10" t="s">
        <v>266</v>
      </c>
      <c r="H55" s="10"/>
      <c r="J55" s="10" t="s">
        <v>175</v>
      </c>
      <c r="K55" s="39"/>
      <c r="L55" s="24"/>
      <c r="M55" s="27" t="s">
        <v>139</v>
      </c>
      <c r="N55" s="37">
        <v>4.0000000000000001E-3</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.Mining.Final Product.Metal Open Pit.Size Reduced Iron Product.Agglomerationmicrowave dryingservice_request.Mining.Ventilation</v>
      </c>
    </row>
    <row r="56" spans="1:117" x14ac:dyDescent="0.3">
      <c r="A56" s="10" t="s">
        <v>54</v>
      </c>
      <c r="B56" s="41"/>
      <c r="D56" s="39"/>
      <c r="E56" s="39"/>
      <c r="F56" s="10" t="s">
        <v>60</v>
      </c>
      <c r="G56" s="10" t="s">
        <v>266</v>
      </c>
      <c r="H56" s="10"/>
      <c r="J56" s="10" t="s">
        <v>214</v>
      </c>
      <c r="K56" s="39"/>
      <c r="L56" s="24"/>
      <c r="M56" s="27" t="s">
        <v>139</v>
      </c>
      <c r="N56" s="37">
        <v>0.01</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.Mining.Final Product.Metal Open Pit.Size Reduced Iron Product.Agglomerationmicrowave dryingservice_request.Mining.Direct Drive</v>
      </c>
      <c r="DM56" s="9"/>
    </row>
    <row r="57" spans="1:117" x14ac:dyDescent="0.3">
      <c r="A57" s="10" t="s">
        <v>54</v>
      </c>
      <c r="B57" s="41"/>
      <c r="D57" s="39"/>
      <c r="E57" s="39"/>
      <c r="F57" s="10" t="s">
        <v>60</v>
      </c>
      <c r="G57" s="10" t="s">
        <v>266</v>
      </c>
      <c r="H57" s="10"/>
      <c r="J57" s="10" t="s">
        <v>242</v>
      </c>
      <c r="K57" s="39"/>
      <c r="L57" s="24"/>
      <c r="M57" s="27" t="s">
        <v>139</v>
      </c>
      <c r="N57" s="37">
        <v>2E-3</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.Mining.Final Product.Metal Open Pit.Size Reduced Iron Product.Agglomerationmicrowave dryingservice_request.Mining.Pumping</v>
      </c>
      <c r="DM57" s="9"/>
    </row>
    <row r="58" spans="1:117" x14ac:dyDescent="0.3">
      <c r="A58" s="10" t="s">
        <v>54</v>
      </c>
      <c r="B58" s="41"/>
      <c r="D58" s="39"/>
      <c r="E58" s="39"/>
      <c r="F58" s="10" t="s">
        <v>60</v>
      </c>
      <c r="G58" s="10" t="s">
        <v>266</v>
      </c>
      <c r="H58" s="10"/>
      <c r="J58" s="10" t="s">
        <v>184</v>
      </c>
      <c r="K58" s="39"/>
      <c r="L58" s="24"/>
      <c r="M58" s="27" t="s">
        <v>139</v>
      </c>
      <c r="N58" s="37">
        <v>0.01</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.Mining.Final Product.Metal Open Pit.Size Reduced Iron Product.Agglomerationmicrowave dryingservice_request.Mining.Conveyance</v>
      </c>
      <c r="DM58" s="9"/>
    </row>
    <row r="59" spans="1:117" x14ac:dyDescent="0.3">
      <c r="B59" s="41"/>
      <c r="D59" s="39"/>
      <c r="E59" s="39"/>
      <c r="H59" s="10"/>
      <c r="K59" s="39"/>
      <c r="L59" s="24"/>
      <c r="M59" s="2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
      </c>
      <c r="DM59" s="9"/>
    </row>
    <row r="60" spans="1:117" x14ac:dyDescent="0.3">
      <c r="A60" s="10" t="s">
        <v>61</v>
      </c>
      <c r="B60" s="41"/>
      <c r="D60" s="39"/>
      <c r="E60" s="39"/>
      <c r="F60" s="10" t="s">
        <v>42</v>
      </c>
      <c r="G60" s="10" t="s">
        <v>266</v>
      </c>
      <c r="H60" s="10"/>
      <c r="J60" s="10" t="s">
        <v>241</v>
      </c>
      <c r="K60" s="39"/>
      <c r="L60" s="24"/>
      <c r="M60" s="27" t="s">
        <v>139</v>
      </c>
      <c r="N60" s="37">
        <v>6.3E-3</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.Mining.Final Product.Metal Open Pit.Size Reduced Non Iron Product.Raw Product.ExtractionExtractionservice_request.Fuel Blends.Diesel_Industrial</v>
      </c>
      <c r="DM60" s="9"/>
    </row>
    <row r="61" spans="1:117" x14ac:dyDescent="0.3">
      <c r="A61" s="10" t="s">
        <v>61</v>
      </c>
      <c r="B61" s="41"/>
      <c r="D61" s="39"/>
      <c r="E61" s="39"/>
      <c r="F61" s="10" t="s">
        <v>42</v>
      </c>
      <c r="G61" s="10" t="s">
        <v>266</v>
      </c>
      <c r="H61" s="10"/>
      <c r="J61" s="10" t="s">
        <v>214</v>
      </c>
      <c r="K61" s="39"/>
      <c r="L61" s="24"/>
      <c r="M61" s="27" t="s">
        <v>139</v>
      </c>
      <c r="N61" s="37">
        <v>2.8999999999999998E-3</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.Mining.Final Product.Metal Open Pit.Size Reduced Non Iron Product.Raw Product.ExtractionExtractionservice_request.Mining.Direct Drive</v>
      </c>
    </row>
    <row r="62" spans="1:117" s="12" customFormat="1" x14ac:dyDescent="0.3">
      <c r="A62" s="10" t="s">
        <v>61</v>
      </c>
      <c r="B62" s="41"/>
      <c r="D62" s="39"/>
      <c r="E62" s="39"/>
      <c r="F62" s="10" t="s">
        <v>42</v>
      </c>
      <c r="G62" s="10" t="s">
        <v>266</v>
      </c>
      <c r="H62" s="10"/>
      <c r="I62" s="10"/>
      <c r="J62" s="10" t="s">
        <v>242</v>
      </c>
      <c r="K62" s="39"/>
      <c r="L62" s="24"/>
      <c r="M62" s="27" t="s">
        <v>139</v>
      </c>
      <c r="N62" s="37">
        <v>2.2000000000000001E-4</v>
      </c>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.Mining.Final Product.Metal Open Pit.Size Reduced Non Iron Product.Raw Product.ExtractionExtractionservice_request.Mining.Pumping</v>
      </c>
      <c r="DM62" s="9"/>
    </row>
    <row r="63" spans="1:117" s="12" customFormat="1" x14ac:dyDescent="0.3">
      <c r="A63" s="10" t="s">
        <v>61</v>
      </c>
      <c r="B63" s="41"/>
      <c r="D63" s="39"/>
      <c r="E63" s="39"/>
      <c r="F63" s="10" t="s">
        <v>62</v>
      </c>
      <c r="G63" s="10" t="s">
        <v>266</v>
      </c>
      <c r="H63" s="10"/>
      <c r="I63" s="10"/>
      <c r="J63" s="10" t="s">
        <v>243</v>
      </c>
      <c r="K63" s="39"/>
      <c r="L63" s="24"/>
      <c r="M63" s="27" t="s">
        <v>139</v>
      </c>
      <c r="N63" s="37">
        <v>6.3E-3</v>
      </c>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.Mining.Final Product.Metal Open Pit.Size Reduced Non Iron Product.Raw Product.ExtractionExtraction Biodieselservice_request.Biodiesel</v>
      </c>
    </row>
    <row r="64" spans="1:117" s="12" customFormat="1" x14ac:dyDescent="0.3">
      <c r="A64" s="10" t="s">
        <v>61</v>
      </c>
      <c r="B64" s="41"/>
      <c r="D64" s="39"/>
      <c r="E64" s="39"/>
      <c r="F64" s="10" t="s">
        <v>62</v>
      </c>
      <c r="G64" s="10" t="s">
        <v>266</v>
      </c>
      <c r="H64" s="10"/>
      <c r="I64" s="10"/>
      <c r="J64" s="10" t="s">
        <v>214</v>
      </c>
      <c r="K64" s="39"/>
      <c r="L64" s="24"/>
      <c r="M64" s="27" t="s">
        <v>139</v>
      </c>
      <c r="N64" s="37">
        <v>2.8999999999999998E-3</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.Mining.Final Product.Metal Open Pit.Size Reduced Non Iron Product.Raw Product.ExtractionExtraction Biodieselservice_request.Mining.Direct Drive</v>
      </c>
    </row>
    <row r="65" spans="1:117" x14ac:dyDescent="0.3">
      <c r="A65" s="10" t="s">
        <v>61</v>
      </c>
      <c r="B65" s="41"/>
      <c r="D65" s="39"/>
      <c r="E65" s="39"/>
      <c r="F65" s="10" t="s">
        <v>62</v>
      </c>
      <c r="G65" s="10" t="s">
        <v>266</v>
      </c>
      <c r="H65" s="10"/>
      <c r="J65" s="10" t="s">
        <v>242</v>
      </c>
      <c r="K65" s="39"/>
      <c r="L65" s="24"/>
      <c r="M65" s="27" t="s">
        <v>139</v>
      </c>
      <c r="N65" s="37">
        <v>2.2000000000000001E-4</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.Mining.Final Product.Metal Open Pit.Size Reduced Non Iron Product.Raw Product.ExtractionExtraction Biodieselservice_request.Mining.Pumping</v>
      </c>
      <c r="DM65" s="9"/>
    </row>
    <row r="66" spans="1:117" x14ac:dyDescent="0.3">
      <c r="A66" s="10" t="s">
        <v>61</v>
      </c>
      <c r="B66" s="41"/>
      <c r="D66" s="39"/>
      <c r="E66" s="39"/>
      <c r="F66" s="10" t="s">
        <v>63</v>
      </c>
      <c r="G66" s="10" t="s">
        <v>266</v>
      </c>
      <c r="H66" s="10"/>
      <c r="J66" s="10" t="s">
        <v>214</v>
      </c>
      <c r="K66" s="39"/>
      <c r="L66" s="24"/>
      <c r="M66" s="27" t="s">
        <v>139</v>
      </c>
      <c r="N66" s="37">
        <v>2.5000000000000001E-2</v>
      </c>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.Mining.Final Product.Metal Open Pit.Size Reduced Non Iron Product.Raw Product.ExtractionElectric extractionservice_request.Mining.Direct Drive</v>
      </c>
    </row>
    <row r="67" spans="1:117" x14ac:dyDescent="0.3">
      <c r="A67" s="10" t="s">
        <v>61</v>
      </c>
      <c r="B67" s="41"/>
      <c r="D67" s="39"/>
      <c r="E67" s="39"/>
      <c r="F67" s="10" t="s">
        <v>63</v>
      </c>
      <c r="G67" s="10" t="s">
        <v>266</v>
      </c>
      <c r="H67" s="10"/>
      <c r="J67" s="10" t="s">
        <v>242</v>
      </c>
      <c r="K67" s="39"/>
      <c r="L67" s="24"/>
      <c r="M67" s="27" t="s">
        <v>139</v>
      </c>
      <c r="N67" s="37">
        <v>2.2000000000000001E-4</v>
      </c>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.Mining.Final Product.Metal Open Pit.Size Reduced Non Iron Product.Raw Product.ExtractionElectric extractionservice_request.Mining.Pumping</v>
      </c>
      <c r="DM67" s="9"/>
    </row>
    <row r="68" spans="1:117" x14ac:dyDescent="0.3">
      <c r="B68" s="41"/>
      <c r="D68" s="39"/>
      <c r="E68" s="39"/>
      <c r="H68" s="10"/>
      <c r="K68" s="39"/>
      <c r="L68" s="24"/>
      <c r="M68" s="2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
      </c>
      <c r="DM68" s="9"/>
    </row>
    <row r="69" spans="1:117" x14ac:dyDescent="0.3">
      <c r="A69" s="10" t="s">
        <v>64</v>
      </c>
      <c r="B69" s="41"/>
      <c r="D69" s="39"/>
      <c r="E69" s="39"/>
      <c r="F69" s="10" t="s">
        <v>46</v>
      </c>
      <c r="G69" s="10" t="s">
        <v>266</v>
      </c>
      <c r="H69" s="10"/>
      <c r="J69" s="10" t="s">
        <v>175</v>
      </c>
      <c r="K69" s="39"/>
      <c r="L69" s="24"/>
      <c r="M69" s="27" t="s">
        <v>139</v>
      </c>
      <c r="N69" s="37">
        <v>2.0000000000000002E-5</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.Mining.Final Product.Metal Open Pit.Size Reduced Non Iron Product.Raw Product.TransportationConveyanceservice_request.Mining.Ventilation</v>
      </c>
    </row>
    <row r="70" spans="1:117" x14ac:dyDescent="0.3">
      <c r="A70" s="10" t="s">
        <v>64</v>
      </c>
      <c r="B70" s="41"/>
      <c r="D70" s="39"/>
      <c r="E70" s="39"/>
      <c r="F70" s="10" t="s">
        <v>46</v>
      </c>
      <c r="G70" s="10" t="s">
        <v>266</v>
      </c>
      <c r="H70" s="10"/>
      <c r="J70" s="10" t="s">
        <v>214</v>
      </c>
      <c r="K70" s="39"/>
      <c r="L70" s="24"/>
      <c r="M70" s="27" t="s">
        <v>139</v>
      </c>
      <c r="N70" s="37">
        <v>1.3999999999999999E-4</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.Mining.Final Product.Metal Open Pit.Size Reduced Non Iron Product.Raw Product.TransportationConveyanceservice_request.Mining.Direct Drive</v>
      </c>
      <c r="DM70" s="9"/>
    </row>
    <row r="71" spans="1:117" x14ac:dyDescent="0.3">
      <c r="A71" s="10" t="s">
        <v>64</v>
      </c>
      <c r="B71" s="41"/>
      <c r="D71" s="39"/>
      <c r="E71" s="39"/>
      <c r="F71" s="10" t="s">
        <v>46</v>
      </c>
      <c r="G71" s="10" t="s">
        <v>266</v>
      </c>
      <c r="H71" s="10"/>
      <c r="J71" s="10" t="s">
        <v>184</v>
      </c>
      <c r="K71" s="39"/>
      <c r="L71" s="24"/>
      <c r="M71" s="27" t="s">
        <v>139</v>
      </c>
      <c r="N71" s="37">
        <v>4.45E-3</v>
      </c>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.Mining.Final Product.Metal Open Pit.Size Reduced Non Iron Product.Raw Product.TransportationConveyanceservice_request.Mining.Conveyance</v>
      </c>
    </row>
    <row r="72" spans="1:117" s="12" customFormat="1" x14ac:dyDescent="0.3">
      <c r="A72" s="10" t="s">
        <v>64</v>
      </c>
      <c r="B72" s="41"/>
      <c r="D72" s="39"/>
      <c r="E72" s="39"/>
      <c r="F72" s="10" t="s">
        <v>47</v>
      </c>
      <c r="G72" s="10" t="s">
        <v>266</v>
      </c>
      <c r="H72" s="10"/>
      <c r="I72" s="10"/>
      <c r="J72" s="10" t="s">
        <v>241</v>
      </c>
      <c r="K72" s="39"/>
      <c r="L72" s="24"/>
      <c r="M72" s="27" t="s">
        <v>139</v>
      </c>
      <c r="N72" s="37">
        <v>5.3999999999999999E-2</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.Mining.Final Product.Metal Open Pit.Size Reduced Non Iron Product.Raw Product.TransportationDiesel truckservice_request.Fuel Blends.Diesel_Industrial</v>
      </c>
    </row>
    <row r="73" spans="1:117" s="12" customFormat="1" x14ac:dyDescent="0.3">
      <c r="A73" s="10" t="s">
        <v>64</v>
      </c>
      <c r="B73" s="41"/>
      <c r="D73" s="39"/>
      <c r="E73" s="39"/>
      <c r="F73" s="10" t="s">
        <v>48</v>
      </c>
      <c r="G73" s="10" t="s">
        <v>266</v>
      </c>
      <c r="H73" s="10"/>
      <c r="I73" s="10"/>
      <c r="J73" s="10" t="s">
        <v>243</v>
      </c>
      <c r="K73" s="39"/>
      <c r="L73" s="24"/>
      <c r="M73" s="27" t="s">
        <v>139</v>
      </c>
      <c r="N73" s="37">
        <v>2.1000000000000001E-2</v>
      </c>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.Mining.Final Product.Metal Open Pit.Size Reduced Non Iron Product.Raw Product.TransportationBiodiesel truckservice_request.Biodiesel</v>
      </c>
      <c r="DM73" s="9"/>
    </row>
    <row r="74" spans="1:117" s="12" customFormat="1" x14ac:dyDescent="0.3">
      <c r="A74" s="10"/>
      <c r="B74" s="41"/>
      <c r="D74" s="39"/>
      <c r="E74" s="39"/>
      <c r="F74" s="10"/>
      <c r="G74" s="10"/>
      <c r="H74" s="10"/>
      <c r="I74" s="10"/>
      <c r="J74" s="10"/>
      <c r="K74" s="39"/>
      <c r="L74" s="24"/>
      <c r="M74" s="2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
      </c>
      <c r="DM74" s="9"/>
    </row>
    <row r="75" spans="1:117" s="12" customFormat="1" x14ac:dyDescent="0.3">
      <c r="A75" s="10" t="s">
        <v>65</v>
      </c>
      <c r="B75" s="41"/>
      <c r="D75" s="39"/>
      <c r="E75" s="39"/>
      <c r="F75" s="10" t="s">
        <v>50</v>
      </c>
      <c r="G75" s="10" t="s">
        <v>266</v>
      </c>
      <c r="H75" s="10"/>
      <c r="I75" s="10"/>
      <c r="J75" s="10" t="s">
        <v>175</v>
      </c>
      <c r="K75" s="39"/>
      <c r="L75" s="24"/>
      <c r="M75" s="27" t="s">
        <v>139</v>
      </c>
      <c r="N75" s="37">
        <v>4.0000000000000003E-5</v>
      </c>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.Mining.Final Product.Metal Open Pit.Size Reduced Non Iron Product.Primary CrushingPrimary Crushingservice_request.Mining.Ventilation</v>
      </c>
      <c r="DM75" s="9"/>
    </row>
    <row r="76" spans="1:117" s="12" customFormat="1" x14ac:dyDescent="0.3">
      <c r="A76" s="10" t="s">
        <v>65</v>
      </c>
      <c r="B76" s="41"/>
      <c r="D76" s="39"/>
      <c r="E76" s="39"/>
      <c r="F76" s="10" t="s">
        <v>50</v>
      </c>
      <c r="G76" s="10" t="s">
        <v>266</v>
      </c>
      <c r="H76" s="10"/>
      <c r="I76" s="10"/>
      <c r="J76" s="10" t="s">
        <v>214</v>
      </c>
      <c r="K76" s="39"/>
      <c r="L76" s="24"/>
      <c r="M76" s="27" t="s">
        <v>139</v>
      </c>
      <c r="N76" s="37">
        <v>3.8000000000000002E-4</v>
      </c>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.Mining.Final Product.Metal Open Pit.Size Reduced Non Iron Product.Primary CrushingPrimary Crushingservice_request.Mining.Direct Drive</v>
      </c>
    </row>
    <row r="77" spans="1:117" s="12" customFormat="1" x14ac:dyDescent="0.3">
      <c r="A77" s="10" t="s">
        <v>65</v>
      </c>
      <c r="B77" s="41"/>
      <c r="D77" s="39"/>
      <c r="E77" s="39"/>
      <c r="F77" s="10" t="s">
        <v>50</v>
      </c>
      <c r="G77" s="10" t="s">
        <v>266</v>
      </c>
      <c r="H77" s="10"/>
      <c r="I77" s="10"/>
      <c r="J77" s="10" t="s">
        <v>184</v>
      </c>
      <c r="K77" s="39"/>
      <c r="L77" s="24"/>
      <c r="M77" s="27" t="s">
        <v>139</v>
      </c>
      <c r="N77" s="37">
        <v>2.3000000000000001E-4</v>
      </c>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.Mining.Final Product.Metal Open Pit.Size Reduced Non Iron Product.Primary CrushingPrimary Crushingservice_request.Mining.Conveyance</v>
      </c>
      <c r="DM77" s="9"/>
    </row>
    <row r="78" spans="1:117" s="12" customFormat="1" x14ac:dyDescent="0.3">
      <c r="A78" s="10"/>
      <c r="B78" s="41"/>
      <c r="D78" s="39"/>
      <c r="E78" s="39"/>
      <c r="F78" s="10"/>
      <c r="G78" s="10"/>
      <c r="H78" s="10"/>
      <c r="I78" s="10"/>
      <c r="J78" s="10"/>
      <c r="K78" s="39"/>
      <c r="L78" s="24"/>
      <c r="M78" s="2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
      </c>
      <c r="DM78" s="9"/>
    </row>
    <row r="79" spans="1:117" s="12" customFormat="1" x14ac:dyDescent="0.3">
      <c r="A79" s="10" t="s">
        <v>66</v>
      </c>
      <c r="B79" s="41"/>
      <c r="D79" s="39"/>
      <c r="E79" s="39"/>
      <c r="F79" s="10" t="s">
        <v>52</v>
      </c>
      <c r="G79" s="10" t="s">
        <v>266</v>
      </c>
      <c r="H79" s="10"/>
      <c r="I79" s="10"/>
      <c r="J79" s="10" t="s">
        <v>175</v>
      </c>
      <c r="K79" s="39"/>
      <c r="L79" s="24"/>
      <c r="M79" s="27" t="s">
        <v>139</v>
      </c>
      <c r="N79" s="37">
        <v>2.0000000000000001E-4</v>
      </c>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.Mining.Final Product.Metal Open Pit.Size Reduced Non Iron Product.Secondary CrushingFine grindingservice_request.Mining.Ventilation</v>
      </c>
      <c r="DM79" s="9"/>
    </row>
    <row r="80" spans="1:117" s="12" customFormat="1" x14ac:dyDescent="0.3">
      <c r="A80" s="10" t="s">
        <v>66</v>
      </c>
      <c r="B80" s="41"/>
      <c r="D80" s="39"/>
      <c r="E80" s="39"/>
      <c r="F80" s="10" t="s">
        <v>52</v>
      </c>
      <c r="G80" s="10" t="s">
        <v>266</v>
      </c>
      <c r="H80" s="10"/>
      <c r="I80" s="10"/>
      <c r="J80" s="10" t="s">
        <v>214</v>
      </c>
      <c r="K80" s="39"/>
      <c r="L80" s="24"/>
      <c r="M80" s="27" t="s">
        <v>139</v>
      </c>
      <c r="N80" s="37">
        <v>6.4941176470588197E-2</v>
      </c>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.Mining.Final Product.Metal Open Pit.Size Reduced Non Iron Product.Secondary CrushingFine grindingservice_request.Mining.Direct Drive</v>
      </c>
    </row>
    <row r="81" spans="1:117" s="12" customFormat="1" x14ac:dyDescent="0.3">
      <c r="A81" s="10" t="s">
        <v>66</v>
      </c>
      <c r="B81" s="41"/>
      <c r="D81" s="39"/>
      <c r="E81" s="39"/>
      <c r="F81" s="10" t="s">
        <v>52</v>
      </c>
      <c r="G81" s="10" t="s">
        <v>266</v>
      </c>
      <c r="H81" s="10"/>
      <c r="I81" s="10"/>
      <c r="J81" s="10" t="s">
        <v>242</v>
      </c>
      <c r="K81" s="39"/>
      <c r="L81" s="24"/>
      <c r="M81" s="27" t="s">
        <v>139</v>
      </c>
      <c r="N81" s="37">
        <v>7.8823529411764699E-4</v>
      </c>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.Mining.Final Product.Metal Open Pit.Size Reduced Non Iron Product.Secondary CrushingFine grindingservice_request.Mining.Pumping</v>
      </c>
      <c r="DM81" s="9"/>
    </row>
    <row r="82" spans="1:117" s="12" customFormat="1" x14ac:dyDescent="0.3">
      <c r="A82" s="10" t="s">
        <v>66</v>
      </c>
      <c r="B82" s="41"/>
      <c r="D82" s="39"/>
      <c r="E82" s="39"/>
      <c r="F82" s="10" t="s">
        <v>52</v>
      </c>
      <c r="G82" s="10" t="s">
        <v>266</v>
      </c>
      <c r="H82" s="10"/>
      <c r="I82" s="10"/>
      <c r="J82" s="10" t="s">
        <v>244</v>
      </c>
      <c r="K82" s="39"/>
      <c r="L82" s="24"/>
      <c r="M82" s="27" t="s">
        <v>139</v>
      </c>
      <c r="N82" s="37">
        <v>2.3529411764705799E-5</v>
      </c>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.Mining.Final Product.Metal Open Pit.Size Reduced Non Iron Product.Secondary CrushingFine grindingservice_request.Mining.Compression</v>
      </c>
    </row>
    <row r="83" spans="1:117" s="12" customFormat="1" x14ac:dyDescent="0.3">
      <c r="A83" s="10" t="s">
        <v>66</v>
      </c>
      <c r="B83" s="41"/>
      <c r="D83" s="39"/>
      <c r="E83" s="39"/>
      <c r="F83" s="10" t="s">
        <v>53</v>
      </c>
      <c r="G83" s="10" t="s">
        <v>266</v>
      </c>
      <c r="H83" s="10"/>
      <c r="I83" s="10"/>
      <c r="J83" s="10" t="s">
        <v>175</v>
      </c>
      <c r="K83" s="39"/>
      <c r="L83" s="24"/>
      <c r="M83" s="27" t="s">
        <v>139</v>
      </c>
      <c r="N83" s="37">
        <v>1.4999999999999999E-4</v>
      </c>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.Mining.Final Product.Metal Open Pit.Size Reduced Non Iron Product.Secondary CrushingFine grinding comp ctrlservice_request.Mining.Ventilation</v>
      </c>
      <c r="DM83" s="9"/>
    </row>
    <row r="84" spans="1:117" s="12" customFormat="1" x14ac:dyDescent="0.3">
      <c r="A84" s="10" t="s">
        <v>66</v>
      </c>
      <c r="B84" s="41"/>
      <c r="D84" s="39"/>
      <c r="E84" s="39"/>
      <c r="F84" s="10" t="s">
        <v>53</v>
      </c>
      <c r="G84" s="10" t="s">
        <v>266</v>
      </c>
      <c r="H84" s="10"/>
      <c r="I84" s="10"/>
      <c r="J84" s="10" t="s">
        <v>214</v>
      </c>
      <c r="K84" s="39"/>
      <c r="L84" s="24"/>
      <c r="M84" s="27" t="s">
        <v>139</v>
      </c>
      <c r="N84" s="37">
        <v>4.8705882352941099E-2</v>
      </c>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.Mining.Final Product.Metal Open Pit.Size Reduced Non Iron Product.Secondary CrushingFine grinding comp ctrlservice_request.Mining.Direct Drive</v>
      </c>
      <c r="DM84" s="9"/>
    </row>
    <row r="85" spans="1:117" x14ac:dyDescent="0.3">
      <c r="A85" s="10" t="s">
        <v>66</v>
      </c>
      <c r="B85" s="41"/>
      <c r="D85" s="39"/>
      <c r="E85" s="39"/>
      <c r="F85" s="10" t="s">
        <v>53</v>
      </c>
      <c r="G85" s="10" t="s">
        <v>266</v>
      </c>
      <c r="H85" s="10"/>
      <c r="J85" s="10" t="s">
        <v>242</v>
      </c>
      <c r="K85" s="39"/>
      <c r="L85" s="24"/>
      <c r="M85" s="27" t="s">
        <v>139</v>
      </c>
      <c r="N85" s="37">
        <v>5.9117647058823505E-4</v>
      </c>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.Mining.Final Product.Metal Open Pit.Size Reduced Non Iron Product.Secondary CrushingFine grinding comp ctrlservice_request.Mining.Pumping</v>
      </c>
    </row>
    <row r="86" spans="1:117" x14ac:dyDescent="0.3">
      <c r="B86" s="41"/>
      <c r="D86" s="39"/>
      <c r="E86" s="39"/>
      <c r="H86" s="10"/>
      <c r="K86" s="39"/>
      <c r="L86" s="24"/>
      <c r="M86" s="2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
      </c>
    </row>
    <row r="87" spans="1:117" s="12" customFormat="1" x14ac:dyDescent="0.3">
      <c r="A87" s="10" t="s">
        <v>67</v>
      </c>
      <c r="B87" s="41"/>
      <c r="D87" s="39"/>
      <c r="E87" s="39"/>
      <c r="F87" s="10" t="s">
        <v>68</v>
      </c>
      <c r="G87" s="10" t="s">
        <v>266</v>
      </c>
      <c r="H87" s="10"/>
      <c r="I87" s="10"/>
      <c r="J87" s="10" t="s">
        <v>175</v>
      </c>
      <c r="K87" s="39"/>
      <c r="L87" s="24"/>
      <c r="M87" s="27" t="s">
        <v>139</v>
      </c>
      <c r="N87" s="37">
        <v>1.7000000000000001E-4</v>
      </c>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.Mining.Final Product.Metal Open Pit.Size Reduced Non Iron Product.Primary MillingSecondary grinding 2 stageservice_request.Mining.Ventilation</v>
      </c>
      <c r="DM87" s="9"/>
    </row>
    <row r="88" spans="1:117" s="12" customFormat="1" x14ac:dyDescent="0.3">
      <c r="A88" s="10" t="s">
        <v>67</v>
      </c>
      <c r="B88" s="41"/>
      <c r="D88" s="39"/>
      <c r="E88" s="39"/>
      <c r="F88" s="10" t="s">
        <v>68</v>
      </c>
      <c r="G88" s="10" t="s">
        <v>266</v>
      </c>
      <c r="H88" s="10"/>
      <c r="I88" s="10"/>
      <c r="J88" s="10" t="s">
        <v>214</v>
      </c>
      <c r="K88" s="39"/>
      <c r="L88" s="24"/>
      <c r="M88" s="27" t="s">
        <v>139</v>
      </c>
      <c r="N88" s="37">
        <v>5.5199999999999999E-2</v>
      </c>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.Mining.Final Product.Metal Open Pit.Size Reduced Non Iron Product.Primary MillingSecondary grinding 2 stageservice_request.Mining.Direct Drive</v>
      </c>
    </row>
    <row r="89" spans="1:117" s="12" customFormat="1" x14ac:dyDescent="0.3">
      <c r="A89" s="10" t="s">
        <v>67</v>
      </c>
      <c r="B89" s="41"/>
      <c r="D89" s="39"/>
      <c r="E89" s="39"/>
      <c r="F89" s="10" t="s">
        <v>68</v>
      </c>
      <c r="G89" s="10" t="s">
        <v>266</v>
      </c>
      <c r="H89" s="10"/>
      <c r="I89" s="10"/>
      <c r="J89" s="10" t="s">
        <v>242</v>
      </c>
      <c r="K89" s="39"/>
      <c r="L89" s="24"/>
      <c r="M89" s="27" t="s">
        <v>139</v>
      </c>
      <c r="N89" s="37">
        <v>6.7000000000000002E-4</v>
      </c>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.Mining.Final Product.Metal Open Pit.Size Reduced Non Iron Product.Primary MillingSecondary grinding 2 stageservice_request.Mining.Pumping</v>
      </c>
      <c r="DM89" s="9"/>
    </row>
    <row r="90" spans="1:117" s="12" customFormat="1" x14ac:dyDescent="0.3">
      <c r="A90" s="10" t="s">
        <v>67</v>
      </c>
      <c r="B90" s="41"/>
      <c r="D90" s="39"/>
      <c r="E90" s="39"/>
      <c r="F90" s="10" t="s">
        <v>68</v>
      </c>
      <c r="G90" s="10" t="s">
        <v>266</v>
      </c>
      <c r="H90" s="10"/>
      <c r="I90" s="10"/>
      <c r="J90" s="10" t="s">
        <v>244</v>
      </c>
      <c r="K90" s="39"/>
      <c r="L90" s="24"/>
      <c r="M90" s="27" t="s">
        <v>139</v>
      </c>
      <c r="N90" s="37">
        <v>2.0000000000000002E-5</v>
      </c>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.Mining.Final Product.Metal Open Pit.Size Reduced Non Iron Product.Primary MillingSecondary grinding 2 stageservice_request.Mining.Compression</v>
      </c>
    </row>
    <row r="91" spans="1:117" s="12" customFormat="1" x14ac:dyDescent="0.3">
      <c r="A91" s="10" t="s">
        <v>67</v>
      </c>
      <c r="B91" s="41"/>
      <c r="D91" s="39"/>
      <c r="E91" s="39"/>
      <c r="F91" s="10" t="s">
        <v>69</v>
      </c>
      <c r="G91" s="10" t="s">
        <v>266</v>
      </c>
      <c r="H91" s="10"/>
      <c r="I91" s="10"/>
      <c r="J91" s="10" t="s">
        <v>175</v>
      </c>
      <c r="K91" s="39"/>
      <c r="L91" s="24"/>
      <c r="M91" s="27" t="s">
        <v>139</v>
      </c>
      <c r="N91" s="37">
        <v>1.5300000000000001E-4</v>
      </c>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.Mining.Final Product.Metal Open Pit.Size Reduced Non Iron Product.Primary MillingSecondary grinding 3 stageservice_request.Mining.Ventilation</v>
      </c>
      <c r="DM91" s="9"/>
    </row>
    <row r="92" spans="1:117" s="12" customFormat="1" x14ac:dyDescent="0.3">
      <c r="A92" s="10" t="s">
        <v>67</v>
      </c>
      <c r="B92" s="41"/>
      <c r="D92" s="39"/>
      <c r="E92" s="39"/>
      <c r="F92" s="10" t="s">
        <v>69</v>
      </c>
      <c r="G92" s="10" t="s">
        <v>266</v>
      </c>
      <c r="H92" s="10"/>
      <c r="I92" s="10"/>
      <c r="J92" s="10" t="s">
        <v>214</v>
      </c>
      <c r="K92" s="39"/>
      <c r="L92" s="24"/>
      <c r="M92" s="27" t="s">
        <v>139</v>
      </c>
      <c r="N92" s="37">
        <v>4.9680000000000002E-2</v>
      </c>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.Mining.Final Product.Metal Open Pit.Size Reduced Non Iron Product.Primary MillingSecondary grinding 3 stageservice_request.Mining.Direct Drive</v>
      </c>
    </row>
    <row r="93" spans="1:117" s="12" customFormat="1" x14ac:dyDescent="0.3">
      <c r="A93" s="10" t="s">
        <v>67</v>
      </c>
      <c r="B93" s="41"/>
      <c r="D93" s="39"/>
      <c r="E93" s="39"/>
      <c r="F93" s="10" t="s">
        <v>69</v>
      </c>
      <c r="G93" s="10" t="s">
        <v>266</v>
      </c>
      <c r="H93" s="10"/>
      <c r="I93" s="10"/>
      <c r="J93" s="10" t="s">
        <v>242</v>
      </c>
      <c r="K93" s="39"/>
      <c r="L93" s="24"/>
      <c r="M93" s="27" t="s">
        <v>139</v>
      </c>
      <c r="N93" s="37">
        <v>6.0300000000000002E-4</v>
      </c>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.Mining.Final Product.Metal Open Pit.Size Reduced Non Iron Product.Primary MillingSecondary grinding 3 stageservice_request.Mining.Pumping</v>
      </c>
      <c r="DM93" s="9"/>
    </row>
    <row r="94" spans="1:117" s="12" customFormat="1" x14ac:dyDescent="0.3">
      <c r="A94" s="10" t="s">
        <v>67</v>
      </c>
      <c r="B94" s="41"/>
      <c r="D94" s="39"/>
      <c r="E94" s="39"/>
      <c r="F94" s="10" t="s">
        <v>69</v>
      </c>
      <c r="G94" s="10" t="s">
        <v>266</v>
      </c>
      <c r="H94" s="10"/>
      <c r="I94" s="10"/>
      <c r="J94" s="10" t="s">
        <v>244</v>
      </c>
      <c r="K94" s="39"/>
      <c r="L94" s="24"/>
      <c r="M94" s="27" t="s">
        <v>139</v>
      </c>
      <c r="N94" s="37">
        <v>1.8E-5</v>
      </c>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.Mining.Final Product.Metal Open Pit.Size Reduced Non Iron Product.Primary MillingSecondary grinding 3 stageservice_request.Mining.Compression</v>
      </c>
    </row>
    <row r="95" spans="1:117" s="12" customFormat="1" x14ac:dyDescent="0.3">
      <c r="A95" s="10" t="s">
        <v>67</v>
      </c>
      <c r="B95" s="41"/>
      <c r="D95" s="39"/>
      <c r="E95" s="39"/>
      <c r="F95" s="10" t="s">
        <v>70</v>
      </c>
      <c r="G95" s="10" t="s">
        <v>266</v>
      </c>
      <c r="H95" s="10"/>
      <c r="I95" s="10"/>
      <c r="J95" s="10" t="s">
        <v>175</v>
      </c>
      <c r="K95" s="39"/>
      <c r="L95" s="24"/>
      <c r="M95" s="27" t="s">
        <v>139</v>
      </c>
      <c r="N95" s="37">
        <v>1.2750000000000001E-4</v>
      </c>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.Mining.Final Product.Metal Open Pit.Size Reduced Non Iron Product.Primary MillingSecondary grinding comp ctrl 2 stageservice_request.Mining.Ventilation</v>
      </c>
      <c r="DM95" s="9"/>
    </row>
    <row r="96" spans="1:117" s="12" customFormat="1" x14ac:dyDescent="0.3">
      <c r="A96" s="10" t="s">
        <v>67</v>
      </c>
      <c r="B96" s="41"/>
      <c r="D96" s="39"/>
      <c r="E96" s="39"/>
      <c r="F96" s="10" t="s">
        <v>70</v>
      </c>
      <c r="G96" s="10" t="s">
        <v>266</v>
      </c>
      <c r="H96" s="10"/>
      <c r="I96" s="10"/>
      <c r="J96" s="10" t="s">
        <v>214</v>
      </c>
      <c r="K96" s="39"/>
      <c r="L96" s="24"/>
      <c r="M96" s="27" t="s">
        <v>139</v>
      </c>
      <c r="N96" s="37">
        <v>4.1399999999999999E-2</v>
      </c>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.Mining.Final Product.Metal Open Pit.Size Reduced Non Iron Product.Primary MillingSecondary grinding comp ctrl 2 stageservice_request.Mining.Direct Drive</v>
      </c>
    </row>
    <row r="97" spans="1:117" s="12" customFormat="1" x14ac:dyDescent="0.3">
      <c r="A97" s="10" t="s">
        <v>67</v>
      </c>
      <c r="B97" s="41"/>
      <c r="D97" s="39"/>
      <c r="E97" s="39"/>
      <c r="F97" s="10" t="s">
        <v>70</v>
      </c>
      <c r="G97" s="10" t="s">
        <v>266</v>
      </c>
      <c r="H97" s="10"/>
      <c r="I97" s="10"/>
      <c r="J97" s="10" t="s">
        <v>242</v>
      </c>
      <c r="K97" s="39"/>
      <c r="L97" s="24"/>
      <c r="M97" s="27" t="s">
        <v>139</v>
      </c>
      <c r="N97" s="37">
        <v>5.0250000000000002E-4</v>
      </c>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.Mining.Final Product.Metal Open Pit.Size Reduced Non Iron Product.Primary MillingSecondary grinding comp ctrl 2 stageservice_request.Mining.Pumping</v>
      </c>
      <c r="DM97" s="9"/>
    </row>
    <row r="98" spans="1:117" s="12" customFormat="1" x14ac:dyDescent="0.3">
      <c r="A98" s="10" t="s">
        <v>67</v>
      </c>
      <c r="B98" s="41"/>
      <c r="D98" s="39"/>
      <c r="E98" s="39"/>
      <c r="F98" s="10" t="s">
        <v>71</v>
      </c>
      <c r="G98" s="10" t="s">
        <v>266</v>
      </c>
      <c r="H98" s="10"/>
      <c r="I98" s="10"/>
      <c r="J98" s="10" t="s">
        <v>175</v>
      </c>
      <c r="K98" s="39"/>
      <c r="L98" s="24"/>
      <c r="M98" s="27" t="s">
        <v>139</v>
      </c>
      <c r="N98" s="37">
        <v>1.1475E-4</v>
      </c>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.Mining.Final Product.Metal Open Pit.Size Reduced Non Iron Product.Primary MillingSecondary grinding comp ctrl 3 stageservice_request.Mining.Ventilation</v>
      </c>
    </row>
    <row r="99" spans="1:117" s="12" customFormat="1" x14ac:dyDescent="0.3">
      <c r="A99" s="10" t="s">
        <v>67</v>
      </c>
      <c r="B99" s="41"/>
      <c r="D99" s="39"/>
      <c r="E99" s="39"/>
      <c r="F99" s="10" t="s">
        <v>71</v>
      </c>
      <c r="G99" s="10" t="s">
        <v>266</v>
      </c>
      <c r="H99" s="10"/>
      <c r="I99" s="10"/>
      <c r="J99" s="10" t="s">
        <v>214</v>
      </c>
      <c r="K99" s="39"/>
      <c r="L99" s="24"/>
      <c r="M99" s="27" t="s">
        <v>139</v>
      </c>
      <c r="N99" s="37">
        <v>3.7260000000000001E-2</v>
      </c>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.Mining.Final Product.Metal Open Pit.Size Reduced Non Iron Product.Primary MillingSecondary grinding comp ctrl 3 stageservice_request.Mining.Direct Drive</v>
      </c>
      <c r="DM99" s="9"/>
    </row>
    <row r="100" spans="1:117" s="12" customFormat="1" x14ac:dyDescent="0.3">
      <c r="A100" s="10" t="s">
        <v>67</v>
      </c>
      <c r="B100" s="41"/>
      <c r="D100" s="39"/>
      <c r="E100" s="39"/>
      <c r="F100" s="10" t="s">
        <v>71</v>
      </c>
      <c r="G100" s="10" t="s">
        <v>266</v>
      </c>
      <c r="H100" s="10"/>
      <c r="I100" s="10"/>
      <c r="J100" s="10" t="s">
        <v>242</v>
      </c>
      <c r="K100" s="39"/>
      <c r="L100" s="24"/>
      <c r="M100" s="27" t="s">
        <v>139</v>
      </c>
      <c r="N100" s="37">
        <v>4.5225000000000002E-4</v>
      </c>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.Mining.Final Product.Metal Open Pit.Size Reduced Non Iron Product.Primary MillingSecondary grinding comp ctrl 3 stageservice_request.Mining.Pumping</v>
      </c>
    </row>
    <row r="101" spans="1:117" s="12" customFormat="1" x14ac:dyDescent="0.3">
      <c r="A101" s="10"/>
      <c r="B101" s="41"/>
      <c r="D101" s="39"/>
      <c r="E101" s="39"/>
      <c r="F101" s="10"/>
      <c r="G101" s="10"/>
      <c r="H101" s="10"/>
      <c r="I101" s="10"/>
      <c r="J101" s="10"/>
      <c r="K101" s="39"/>
      <c r="L101" s="24"/>
      <c r="M101" s="2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
      </c>
    </row>
    <row r="102" spans="1:117" s="12" customFormat="1" x14ac:dyDescent="0.3">
      <c r="A102" s="10" t="s">
        <v>72</v>
      </c>
      <c r="B102" s="41"/>
      <c r="D102" s="39"/>
      <c r="E102" s="39"/>
      <c r="F102" s="10" t="s">
        <v>73</v>
      </c>
      <c r="G102" s="10" t="s">
        <v>266</v>
      </c>
      <c r="H102" s="10"/>
      <c r="I102" s="10"/>
      <c r="J102" s="10" t="s">
        <v>175</v>
      </c>
      <c r="K102" s="39"/>
      <c r="L102" s="24"/>
      <c r="M102" s="27" t="s">
        <v>139</v>
      </c>
      <c r="N102" s="37">
        <v>1.0000000000000001E-5</v>
      </c>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.Mining.Final Product.Metal Open Pit.Mineral SeparationMetal from waste rock diff aux requestservice_request.Mining.Ventilation</v>
      </c>
      <c r="DM102" s="9"/>
    </row>
    <row r="103" spans="1:117" s="12" customFormat="1" x14ac:dyDescent="0.3">
      <c r="A103" s="10" t="s">
        <v>72</v>
      </c>
      <c r="B103" s="41"/>
      <c r="D103" s="39"/>
      <c r="E103" s="39"/>
      <c r="F103" s="10" t="s">
        <v>73</v>
      </c>
      <c r="G103" s="10" t="s">
        <v>266</v>
      </c>
      <c r="H103" s="10"/>
      <c r="I103" s="10"/>
      <c r="J103" s="10" t="s">
        <v>214</v>
      </c>
      <c r="K103" s="39"/>
      <c r="L103" s="24"/>
      <c r="M103" s="27" t="s">
        <v>139</v>
      </c>
      <c r="N103" s="37">
        <v>1.273E-2</v>
      </c>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.Mining.Final Product.Metal Open Pit.Mineral SeparationMetal from waste rock diff aux requestservice_request.Mining.Direct Drive</v>
      </c>
    </row>
    <row r="104" spans="1:117" s="12" customFormat="1" x14ac:dyDescent="0.3">
      <c r="A104" s="10" t="s">
        <v>72</v>
      </c>
      <c r="B104" s="41"/>
      <c r="D104" s="39"/>
      <c r="E104" s="39"/>
      <c r="F104" s="10" t="s">
        <v>73</v>
      </c>
      <c r="G104" s="10" t="s">
        <v>266</v>
      </c>
      <c r="H104" s="10"/>
      <c r="I104" s="10"/>
      <c r="J104" s="10" t="s">
        <v>242</v>
      </c>
      <c r="K104" s="39"/>
      <c r="L104" s="24"/>
      <c r="M104" s="27" t="s">
        <v>139</v>
      </c>
      <c r="N104" s="37">
        <v>0.20050999999999999</v>
      </c>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.Mining.Final Product.Metal Open Pit.Mineral SeparationMetal from waste rock diff aux requestservice_request.Mining.Pumping</v>
      </c>
      <c r="DM104" s="9"/>
    </row>
    <row r="105" spans="1:117" s="12" customFormat="1" x14ac:dyDescent="0.3">
      <c r="A105" s="10" t="s">
        <v>72</v>
      </c>
      <c r="B105" s="41"/>
      <c r="D105" s="39"/>
      <c r="E105" s="39"/>
      <c r="F105" s="10" t="s">
        <v>73</v>
      </c>
      <c r="G105" s="10" t="s">
        <v>266</v>
      </c>
      <c r="H105" s="10"/>
      <c r="I105" s="10"/>
      <c r="J105" s="10" t="s">
        <v>244</v>
      </c>
      <c r="K105" s="39"/>
      <c r="L105" s="24"/>
      <c r="M105" s="27" t="s">
        <v>139</v>
      </c>
      <c r="N105" s="37">
        <v>9.8999999999999994E-5</v>
      </c>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.Mining.Final Product.Metal Open Pit.Mineral SeparationMetal from waste rock diff aux requestservice_request.Mining.Compression</v>
      </c>
    </row>
    <row r="106" spans="1:117" s="12" customFormat="1" x14ac:dyDescent="0.3">
      <c r="A106" t="s">
        <v>72</v>
      </c>
      <c r="B106" s="41"/>
      <c r="D106" s="39"/>
      <c r="E106" s="39"/>
      <c r="F106" t="s">
        <v>74</v>
      </c>
      <c r="G106" s="10" t="s">
        <v>266</v>
      </c>
      <c r="H106" s="10"/>
      <c r="I106" s="10"/>
      <c r="J106" s="10" t="s">
        <v>175</v>
      </c>
      <c r="K106" s="39"/>
      <c r="L106" s="24"/>
      <c r="M106" s="27" t="s">
        <v>139</v>
      </c>
      <c r="N106" s="37">
        <v>1.0000000000000001E-5</v>
      </c>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.Mining.Final Product.Metal Open Pit.Mineral SeparationMetal from waste rockservice_request.Mining.Ventilation</v>
      </c>
    </row>
    <row r="107" spans="1:117" s="12" customFormat="1" x14ac:dyDescent="0.3">
      <c r="A107" t="s">
        <v>72</v>
      </c>
      <c r="B107" s="41"/>
      <c r="D107" s="39"/>
      <c r="E107" s="39"/>
      <c r="F107" t="s">
        <v>74</v>
      </c>
      <c r="G107" s="10" t="s">
        <v>266</v>
      </c>
      <c r="H107" s="10"/>
      <c r="I107" s="10"/>
      <c r="J107" s="10" t="s">
        <v>214</v>
      </c>
      <c r="K107" s="39"/>
      <c r="L107" s="24"/>
      <c r="M107" s="27" t="s">
        <v>139</v>
      </c>
      <c r="N107" s="37">
        <v>1.273E-2</v>
      </c>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.Mining.Final Product.Metal Open Pit.Mineral SeparationMetal from waste rockservice_request.Mining.Direct Drive</v>
      </c>
    </row>
    <row r="108" spans="1:117" s="12" customFormat="1" x14ac:dyDescent="0.3">
      <c r="A108" t="s">
        <v>72</v>
      </c>
      <c r="B108" s="41"/>
      <c r="D108" s="39"/>
      <c r="E108" s="39"/>
      <c r="F108" t="s">
        <v>74</v>
      </c>
      <c r="G108" s="10" t="s">
        <v>266</v>
      </c>
      <c r="H108" s="10"/>
      <c r="I108" s="10"/>
      <c r="J108" s="10" t="s">
        <v>242</v>
      </c>
      <c r="K108" s="39"/>
      <c r="L108" s="24"/>
      <c r="M108" s="27" t="s">
        <v>139</v>
      </c>
      <c r="N108" s="37">
        <v>5.1000000000000004E-4</v>
      </c>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.Mining.Final Product.Metal Open Pit.Mineral SeparationMetal from waste rockservice_request.Mining.Pumping</v>
      </c>
    </row>
    <row r="109" spans="1:117" s="12" customFormat="1" x14ac:dyDescent="0.3">
      <c r="A109" t="s">
        <v>72</v>
      </c>
      <c r="B109" s="41"/>
      <c r="D109" s="39"/>
      <c r="E109" s="39"/>
      <c r="F109" t="s">
        <v>74</v>
      </c>
      <c r="G109" s="10" t="s">
        <v>266</v>
      </c>
      <c r="H109" s="10"/>
      <c r="I109" s="10"/>
      <c r="J109" s="10" t="s">
        <v>244</v>
      </c>
      <c r="K109" s="39"/>
      <c r="L109" s="24"/>
      <c r="M109" s="27" t="s">
        <v>139</v>
      </c>
      <c r="N109" s="37">
        <v>9.0000000000000006E-5</v>
      </c>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.Mining.Final Product.Metal Open Pit.Mineral SeparationMetal from waste rockservice_request.Mining.Compression</v>
      </c>
    </row>
    <row r="110" spans="1:117" s="12" customFormat="1" x14ac:dyDescent="0.3">
      <c r="B110" s="41"/>
      <c r="D110" s="39"/>
      <c r="E110" s="39"/>
      <c r="G110" s="10"/>
      <c r="H110" s="10"/>
      <c r="I110" s="10"/>
      <c r="J110" s="10"/>
      <c r="K110" s="39"/>
      <c r="L110" s="24"/>
      <c r="M110" s="2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
      </c>
    </row>
    <row r="111" spans="1:117" s="12" customFormat="1" x14ac:dyDescent="0.3">
      <c r="A111" s="10" t="s">
        <v>75</v>
      </c>
      <c r="B111" s="41"/>
      <c r="D111" s="39"/>
      <c r="E111" s="39"/>
      <c r="F111" s="10" t="s">
        <v>76</v>
      </c>
      <c r="G111" s="10" t="s">
        <v>266</v>
      </c>
      <c r="H111" s="10"/>
      <c r="I111" s="10"/>
      <c r="J111" s="10" t="s">
        <v>159</v>
      </c>
      <c r="K111" s="39"/>
      <c r="L111" s="24"/>
      <c r="M111" s="27" t="s">
        <v>139</v>
      </c>
      <c r="N111" s="37">
        <v>2.64</v>
      </c>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.Mining.Final Product.Metal Open Pit.CleaningFluidized bed dryingservice_request.Mining.Methane Blend</v>
      </c>
      <c r="DM111" s="9"/>
    </row>
    <row r="112" spans="1:117" s="12" customFormat="1" x14ac:dyDescent="0.3">
      <c r="A112" s="10" t="s">
        <v>75</v>
      </c>
      <c r="B112" s="41"/>
      <c r="D112" s="39"/>
      <c r="E112" s="39"/>
      <c r="F112" s="10" t="s">
        <v>76</v>
      </c>
      <c r="G112" s="10" t="s">
        <v>266</v>
      </c>
      <c r="H112" s="10"/>
      <c r="I112" s="10"/>
      <c r="J112" s="10" t="s">
        <v>242</v>
      </c>
      <c r="K112" s="39"/>
      <c r="L112" s="24"/>
      <c r="M112" s="27" t="s">
        <v>139</v>
      </c>
      <c r="N112" s="37">
        <v>0.23935999999999999</v>
      </c>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.Mining.Final Product.Metal Open Pit.CleaningFluidized bed dryingservice_request.Mining.Pumping</v>
      </c>
      <c r="DM112" s="9"/>
    </row>
    <row r="113" spans="1:117" s="12" customFormat="1" x14ac:dyDescent="0.3">
      <c r="A113" s="10" t="s">
        <v>75</v>
      </c>
      <c r="B113" s="41"/>
      <c r="D113" s="39"/>
      <c r="E113" s="39"/>
      <c r="F113" s="10" t="s">
        <v>77</v>
      </c>
      <c r="G113" s="10" t="s">
        <v>266</v>
      </c>
      <c r="H113" s="10"/>
      <c r="I113" s="10"/>
      <c r="J113" s="10" t="s">
        <v>245</v>
      </c>
      <c r="K113" s="39"/>
      <c r="L113" s="24"/>
      <c r="M113" s="27" t="s">
        <v>139</v>
      </c>
      <c r="N113" s="37">
        <v>2.5</v>
      </c>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.Mining.Final Product.Metal Open Pit.CleaningFluidized bed drying oilservice_requestCIMS.Generic Fuels.Fuel Oil</v>
      </c>
    </row>
    <row r="114" spans="1:117" s="12" customFormat="1" x14ac:dyDescent="0.3">
      <c r="A114" s="10" t="s">
        <v>75</v>
      </c>
      <c r="B114" s="41"/>
      <c r="D114" s="39"/>
      <c r="E114" s="39"/>
      <c r="F114" s="10" t="s">
        <v>77</v>
      </c>
      <c r="G114" s="10" t="s">
        <v>266</v>
      </c>
      <c r="H114" s="10"/>
      <c r="I114" s="10"/>
      <c r="J114" s="10" t="s">
        <v>242</v>
      </c>
      <c r="K114" s="39"/>
      <c r="L114" s="24"/>
      <c r="M114" s="27" t="s">
        <v>139</v>
      </c>
      <c r="N114" s="37">
        <v>1.3600000000000001E-3</v>
      </c>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.Mining.Final Product.Metal Open Pit.CleaningFluidized bed drying oilservice_request.Mining.Pumping</v>
      </c>
      <c r="DM114" s="9"/>
    </row>
    <row r="115" spans="1:117" s="12" customFormat="1" x14ac:dyDescent="0.3">
      <c r="A115" s="10" t="s">
        <v>75</v>
      </c>
      <c r="B115" s="41"/>
      <c r="D115" s="39"/>
      <c r="E115" s="39"/>
      <c r="F115" s="10" t="s">
        <v>78</v>
      </c>
      <c r="G115" s="10" t="s">
        <v>266</v>
      </c>
      <c r="H115" s="10"/>
      <c r="I115" s="10"/>
      <c r="J115" s="10" t="s">
        <v>159</v>
      </c>
      <c r="K115" s="39"/>
      <c r="L115" s="24"/>
      <c r="M115" s="27" t="s">
        <v>139</v>
      </c>
      <c r="N115" s="37">
        <v>3.3</v>
      </c>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.Mining.Final Product.Metal Open Pit.CleaningRotary dryingservice_request.Mining.Methane Blend</v>
      </c>
    </row>
    <row r="116" spans="1:117" s="12" customFormat="1" x14ac:dyDescent="0.3">
      <c r="A116" s="10" t="s">
        <v>75</v>
      </c>
      <c r="B116" s="41"/>
      <c r="D116" s="39"/>
      <c r="E116" s="39"/>
      <c r="F116" s="10" t="s">
        <v>78</v>
      </c>
      <c r="G116" s="10" t="s">
        <v>266</v>
      </c>
      <c r="H116" s="10"/>
      <c r="I116" s="10"/>
      <c r="J116" s="10" t="s">
        <v>242</v>
      </c>
      <c r="K116" s="39"/>
      <c r="L116" s="24"/>
      <c r="M116" s="27" t="s">
        <v>139</v>
      </c>
      <c r="N116" s="37">
        <v>0.23935999999999999</v>
      </c>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.Mining.Final Product.Metal Open Pit.CleaningRotary dryingservice_request.Mining.Pumping</v>
      </c>
      <c r="DM116" s="9"/>
    </row>
    <row r="117" spans="1:117" s="12" customFormat="1" x14ac:dyDescent="0.3">
      <c r="A117" s="10" t="s">
        <v>75</v>
      </c>
      <c r="B117" s="41"/>
      <c r="D117" s="39"/>
      <c r="E117" s="39"/>
      <c r="F117" s="10" t="s">
        <v>79</v>
      </c>
      <c r="G117" s="10" t="s">
        <v>266</v>
      </c>
      <c r="H117" s="10"/>
      <c r="I117" s="10"/>
      <c r="J117" s="10" t="s">
        <v>245</v>
      </c>
      <c r="K117" s="39"/>
      <c r="L117" s="24"/>
      <c r="M117" s="27" t="s">
        <v>139</v>
      </c>
      <c r="N117" s="37">
        <v>3.1</v>
      </c>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.Mining.Final Product.Metal Open Pit.CleaningRotary drying oilservice_requestCIMS.Generic Fuels.Fuel Oil</v>
      </c>
    </row>
    <row r="118" spans="1:117" s="12" customFormat="1" x14ac:dyDescent="0.3">
      <c r="A118" s="10" t="s">
        <v>75</v>
      </c>
      <c r="B118" s="41"/>
      <c r="D118" s="39"/>
      <c r="E118" s="39"/>
      <c r="F118" s="10" t="s">
        <v>79</v>
      </c>
      <c r="G118" s="10" t="s">
        <v>266</v>
      </c>
      <c r="H118" s="10"/>
      <c r="I118" s="10"/>
      <c r="J118" s="10" t="s">
        <v>242</v>
      </c>
      <c r="K118" s="39"/>
      <c r="L118" s="24"/>
      <c r="M118" s="27" t="s">
        <v>139</v>
      </c>
      <c r="N118" s="37">
        <v>1.3600000000000001E-3</v>
      </c>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.Mining.Final Product.Metal Open Pit.CleaningRotary drying oilservice_request.Mining.Pumping</v>
      </c>
      <c r="DM118" s="9"/>
    </row>
    <row r="119" spans="1:117" s="12" customFormat="1" x14ac:dyDescent="0.3">
      <c r="A119" s="10" t="s">
        <v>75</v>
      </c>
      <c r="B119" s="41"/>
      <c r="D119" s="39"/>
      <c r="E119" s="39"/>
      <c r="F119" s="10" t="s">
        <v>80</v>
      </c>
      <c r="G119" s="10" t="s">
        <v>266</v>
      </c>
      <c r="H119" s="10"/>
      <c r="I119" s="10"/>
      <c r="J119" s="10" t="s">
        <v>159</v>
      </c>
      <c r="K119" s="39"/>
      <c r="L119" s="24"/>
      <c r="M119" s="27" t="s">
        <v>139</v>
      </c>
      <c r="N119" s="37">
        <v>2.64</v>
      </c>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.Mining.Final Product.Metal Open Pit.CleaningSpray dryingservice_request.Mining.Methane Blend</v>
      </c>
    </row>
    <row r="120" spans="1:117" s="12" customFormat="1" x14ac:dyDescent="0.3">
      <c r="A120" s="10" t="s">
        <v>75</v>
      </c>
      <c r="B120" s="41"/>
      <c r="D120" s="39"/>
      <c r="E120" s="39"/>
      <c r="F120" s="10" t="s">
        <v>80</v>
      </c>
      <c r="G120" s="10" t="s">
        <v>266</v>
      </c>
      <c r="H120" s="10"/>
      <c r="I120" s="10"/>
      <c r="J120" s="10" t="s">
        <v>242</v>
      </c>
      <c r="K120" s="39"/>
      <c r="L120" s="24"/>
      <c r="M120" s="27" t="s">
        <v>139</v>
      </c>
      <c r="N120" s="37">
        <v>0.23935999999999999</v>
      </c>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.Mining.Final Product.Metal Open Pit.CleaningSpray dryingservice_request.Mining.Pumping</v>
      </c>
      <c r="DM120" s="9"/>
    </row>
    <row r="121" spans="1:117" s="12" customFormat="1" x14ac:dyDescent="0.3">
      <c r="A121" s="10" t="s">
        <v>75</v>
      </c>
      <c r="B121" s="41"/>
      <c r="D121" s="39"/>
      <c r="E121" s="39"/>
      <c r="F121" s="10" t="s">
        <v>81</v>
      </c>
      <c r="G121" s="10" t="s">
        <v>266</v>
      </c>
      <c r="H121" s="10"/>
      <c r="I121" s="10"/>
      <c r="J121" s="10" t="s">
        <v>245</v>
      </c>
      <c r="K121" s="39"/>
      <c r="L121" s="24"/>
      <c r="M121" s="27" t="s">
        <v>139</v>
      </c>
      <c r="N121" s="37">
        <v>2.5</v>
      </c>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.Mining.Final Product.Metal Open Pit.CleaningSpray drying oilservice_requestCIMS.Generic Fuels.Fuel Oil</v>
      </c>
    </row>
    <row r="122" spans="1:117" s="12" customFormat="1" x14ac:dyDescent="0.3">
      <c r="A122" s="10" t="s">
        <v>75</v>
      </c>
      <c r="B122" s="41"/>
      <c r="D122" s="39"/>
      <c r="E122" s="39"/>
      <c r="F122" s="10" t="s">
        <v>81</v>
      </c>
      <c r="G122" s="10" t="s">
        <v>266</v>
      </c>
      <c r="H122" s="10"/>
      <c r="I122" s="10"/>
      <c r="J122" s="10" t="s">
        <v>242</v>
      </c>
      <c r="K122" s="39"/>
      <c r="L122" s="24"/>
      <c r="M122" s="27" t="s">
        <v>139</v>
      </c>
      <c r="N122" s="37">
        <v>1.3600000000000001E-3</v>
      </c>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.Mining.Final Product.Metal Open Pit.CleaningSpray drying oilservice_request.Mining.Pumping</v>
      </c>
      <c r="DM122" s="9"/>
    </row>
    <row r="123" spans="1:117" s="12" customFormat="1" x14ac:dyDescent="0.3">
      <c r="A123" s="10" t="s">
        <v>75</v>
      </c>
      <c r="B123" s="41"/>
      <c r="D123" s="39"/>
      <c r="E123" s="39"/>
      <c r="F123" s="10" t="s">
        <v>82</v>
      </c>
      <c r="G123" s="10" t="s">
        <v>266</v>
      </c>
      <c r="H123" s="10"/>
      <c r="I123" s="10"/>
      <c r="J123" s="10" t="s">
        <v>247</v>
      </c>
      <c r="K123" s="39" t="s">
        <v>248</v>
      </c>
      <c r="L123" s="24"/>
      <c r="M123" s="27" t="s">
        <v>139</v>
      </c>
      <c r="N123" s="37">
        <v>3.2</v>
      </c>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.Mining.Final Product.Metal Open Pit.CleaningElectric dryingservice_request.Electricity</v>
      </c>
    </row>
    <row r="124" spans="1:117" s="12" customFormat="1" x14ac:dyDescent="0.3">
      <c r="A124" s="10" t="s">
        <v>75</v>
      </c>
      <c r="B124" s="41"/>
      <c r="D124" s="39"/>
      <c r="E124" s="39"/>
      <c r="F124" s="10" t="s">
        <v>82</v>
      </c>
      <c r="G124" s="10" t="s">
        <v>266</v>
      </c>
      <c r="H124" s="10"/>
      <c r="I124" s="10"/>
      <c r="J124" s="10" t="s">
        <v>242</v>
      </c>
      <c r="K124" s="39" t="s">
        <v>248</v>
      </c>
      <c r="L124" s="24"/>
      <c r="M124" s="27" t="s">
        <v>139</v>
      </c>
      <c r="N124" s="37">
        <v>1.8E-3</v>
      </c>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.Mining.Final Product.Metal Open Pit.CleaningElectric dryingservice_request.Mining.Pumping</v>
      </c>
      <c r="DM124" s="9"/>
    </row>
    <row r="125" spans="1:117" s="12" customFormat="1" x14ac:dyDescent="0.3">
      <c r="A125" s="10"/>
      <c r="B125" s="41"/>
      <c r="D125" s="39"/>
      <c r="E125" s="39"/>
      <c r="F125" s="10"/>
      <c r="G125" s="10"/>
      <c r="H125" s="10"/>
      <c r="I125" s="10"/>
      <c r="J125" s="10"/>
      <c r="K125" s="39"/>
      <c r="L125" s="24"/>
      <c r="M125" s="2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
      </c>
      <c r="DM125" s="9"/>
    </row>
    <row r="126" spans="1:117" s="12" customFormat="1" x14ac:dyDescent="0.3">
      <c r="A126" s="10" t="s">
        <v>83</v>
      </c>
      <c r="B126" s="41"/>
      <c r="D126" s="39"/>
      <c r="E126" s="39"/>
      <c r="F126" s="10" t="s">
        <v>84</v>
      </c>
      <c r="G126" s="10" t="s">
        <v>266</v>
      </c>
      <c r="H126" s="10"/>
      <c r="I126" s="10"/>
      <c r="J126" s="10" t="s">
        <v>241</v>
      </c>
      <c r="K126" s="39"/>
      <c r="L126" s="24"/>
      <c r="M126" s="27" t="s">
        <v>139</v>
      </c>
      <c r="N126" s="37">
        <v>6.3E-3</v>
      </c>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.Mining.Final Product.Metal Open Pit.Tailing DisposalOpen pit tailings disposalservice_request.Fuel Blends.Diesel_Industrial</v>
      </c>
    </row>
    <row r="127" spans="1:117" s="12" customFormat="1" x14ac:dyDescent="0.3">
      <c r="A127" s="10" t="s">
        <v>83</v>
      </c>
      <c r="B127" s="41"/>
      <c r="D127" s="39"/>
      <c r="E127" s="39"/>
      <c r="F127" s="10" t="s">
        <v>84</v>
      </c>
      <c r="G127" s="10" t="s">
        <v>266</v>
      </c>
      <c r="H127" s="10"/>
      <c r="I127" s="10"/>
      <c r="J127" s="10" t="s">
        <v>242</v>
      </c>
      <c r="K127" s="39"/>
      <c r="L127" s="24"/>
      <c r="M127" s="27" t="s">
        <v>139</v>
      </c>
      <c r="N127" s="37">
        <v>1.25E-3</v>
      </c>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.Mining.Final Product.Metal Open Pit.Tailing DisposalOpen pit tailings disposalservice_request.Mining.Pumping</v>
      </c>
      <c r="DM127" s="9"/>
    </row>
    <row r="128" spans="1:117" s="12" customFormat="1" x14ac:dyDescent="0.3">
      <c r="A128" s="10" t="s">
        <v>83</v>
      </c>
      <c r="B128" s="41"/>
      <c r="D128" s="39"/>
      <c r="E128" s="39"/>
      <c r="F128" s="10" t="s">
        <v>85</v>
      </c>
      <c r="G128" s="10" t="s">
        <v>266</v>
      </c>
      <c r="H128" s="10"/>
      <c r="I128" s="10"/>
      <c r="J128" s="10" t="s">
        <v>184</v>
      </c>
      <c r="K128" s="39"/>
      <c r="L128" s="24"/>
      <c r="M128" s="27" t="s">
        <v>139</v>
      </c>
      <c r="N128" s="37">
        <v>3.7000000000000002E-3</v>
      </c>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.Mining.Final Product.Metal Open Pit.Tailing DisposalOpen pit tailings disposal electricservice_request.Mining.Conveyance</v>
      </c>
    </row>
    <row r="129" spans="1:117" s="12" customFormat="1" x14ac:dyDescent="0.3">
      <c r="A129" s="10" t="s">
        <v>83</v>
      </c>
      <c r="B129" s="41"/>
      <c r="D129" s="39"/>
      <c r="E129" s="39"/>
      <c r="F129" s="10" t="s">
        <v>85</v>
      </c>
      <c r="G129" s="10" t="s">
        <v>266</v>
      </c>
      <c r="H129" s="10"/>
      <c r="I129" s="10"/>
      <c r="J129" s="10" t="s">
        <v>242</v>
      </c>
      <c r="K129" s="39"/>
      <c r="L129" s="24"/>
      <c r="M129" s="27" t="s">
        <v>139</v>
      </c>
      <c r="N129" s="37">
        <v>1.25E-3</v>
      </c>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.Mining.Final Product.Metal Open Pit.Tailing DisposalOpen pit tailings disposal electricservice_request.Mining.Pumping</v>
      </c>
      <c r="DM129" s="9"/>
    </row>
    <row r="130" spans="1:117" s="12" customFormat="1" x14ac:dyDescent="0.3">
      <c r="A130" s="10"/>
      <c r="B130" s="41"/>
      <c r="D130" s="39"/>
      <c r="E130" s="39"/>
      <c r="F130" s="10"/>
      <c r="G130" s="10"/>
      <c r="H130" s="10"/>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c r="DM130" s="9"/>
    </row>
    <row r="131" spans="1:117" s="12" customFormat="1" x14ac:dyDescent="0.3">
      <c r="A131" s="10" t="s">
        <v>86</v>
      </c>
      <c r="B131" s="41"/>
      <c r="D131" s="39"/>
      <c r="E131" s="39"/>
      <c r="F131" s="10" t="s">
        <v>87</v>
      </c>
      <c r="G131" s="10" t="s">
        <v>266</v>
      </c>
      <c r="H131" s="10"/>
      <c r="I131" s="10"/>
      <c r="J131" s="10" t="s">
        <v>247</v>
      </c>
      <c r="K131" s="39"/>
      <c r="L131" s="24"/>
      <c r="M131" s="27" t="s">
        <v>139</v>
      </c>
      <c r="N131" s="37">
        <v>0.21979184299999999</v>
      </c>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.Mining.Final Product.Metal Open Pit.Unassigned EnergyUnassigned Energyservice_request.Electricity</v>
      </c>
    </row>
    <row r="132" spans="1:117" x14ac:dyDescent="0.3">
      <c r="A132" s="10" t="s">
        <v>86</v>
      </c>
      <c r="B132" s="41"/>
      <c r="D132" s="39"/>
      <c r="E132" s="39"/>
      <c r="F132" s="10" t="s">
        <v>87</v>
      </c>
      <c r="G132" s="10" t="s">
        <v>266</v>
      </c>
      <c r="H132" s="10"/>
      <c r="J132" s="10" t="s">
        <v>138</v>
      </c>
      <c r="K132" s="39"/>
      <c r="L132" s="24"/>
      <c r="M132" s="27" t="s">
        <v>139</v>
      </c>
      <c r="N132" s="37">
        <v>0.22433663100000001</v>
      </c>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.Mining.Final Product.Metal Open Pit.Unassigned EnergyUnassigned Energyservice_request.Mining.Steam</v>
      </c>
      <c r="DM132" s="9"/>
    </row>
    <row r="133" spans="1:117" x14ac:dyDescent="0.3">
      <c r="B133" s="41"/>
      <c r="D133" s="39"/>
      <c r="E133" s="39"/>
      <c r="H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c r="DM133" s="9"/>
    </row>
    <row r="134" spans="1:117" x14ac:dyDescent="0.3">
      <c r="A134" s="10" t="s">
        <v>88</v>
      </c>
      <c r="B134" s="41"/>
      <c r="D134" s="39"/>
      <c r="E134" s="39"/>
      <c r="F134" s="10" t="s">
        <v>89</v>
      </c>
      <c r="G134" s="10" t="s">
        <v>266</v>
      </c>
      <c r="H134" s="10"/>
      <c r="J134" s="10" t="s">
        <v>175</v>
      </c>
      <c r="K134" s="39"/>
      <c r="L134" s="24"/>
      <c r="M134" s="27" t="s">
        <v>139</v>
      </c>
      <c r="N134" s="37">
        <v>7.0000000000000007E-2</v>
      </c>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.Mining.Final Product.Potash.Separated Product.Raw Product.Conventional Mining.Extractionpotash extraction dry methodservice_request.Mining.Ventilation</v>
      </c>
      <c r="DM134" s="9"/>
    </row>
    <row r="135" spans="1:117" x14ac:dyDescent="0.3">
      <c r="A135" s="10" t="s">
        <v>88</v>
      </c>
      <c r="B135" s="41"/>
      <c r="D135" s="39"/>
      <c r="E135" s="39"/>
      <c r="F135" s="10" t="s">
        <v>89</v>
      </c>
      <c r="G135" s="10" t="s">
        <v>266</v>
      </c>
      <c r="H135" s="10"/>
      <c r="J135" s="10" t="s">
        <v>244</v>
      </c>
      <c r="K135" s="39"/>
      <c r="L135" s="24"/>
      <c r="M135" s="27" t="s">
        <v>139</v>
      </c>
      <c r="N135" s="37">
        <v>1E-3</v>
      </c>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.Mining.Final Product.Potash.Separated Product.Raw Product.Conventional Mining.Extractionpotash extraction dry methodservice_request.Mining.Compression</v>
      </c>
      <c r="DM135" s="9"/>
    </row>
    <row r="136" spans="1:117" x14ac:dyDescent="0.3">
      <c r="A136" s="10" t="s">
        <v>88</v>
      </c>
      <c r="B136" s="41"/>
      <c r="D136" s="39"/>
      <c r="E136" s="39"/>
      <c r="F136" s="10" t="s">
        <v>89</v>
      </c>
      <c r="G136" s="10" t="s">
        <v>266</v>
      </c>
      <c r="H136" s="10"/>
      <c r="J136" s="10" t="s">
        <v>184</v>
      </c>
      <c r="K136" s="39"/>
      <c r="L136" s="24"/>
      <c r="M136" s="27" t="s">
        <v>139</v>
      </c>
      <c r="N136" s="37">
        <v>1E-3</v>
      </c>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.Mining.Final Product.Potash.Separated Product.Raw Product.Conventional Mining.Extractionpotash extraction dry methodservice_request.Mining.Conveyance</v>
      </c>
      <c r="DM136" s="9"/>
    </row>
    <row r="137" spans="1:117" x14ac:dyDescent="0.3">
      <c r="B137" s="41"/>
      <c r="D137" s="39"/>
      <c r="E137" s="39"/>
      <c r="H137" s="10"/>
      <c r="K137" s="39"/>
      <c r="L137" s="24"/>
      <c r="M137" s="2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
      </c>
      <c r="DM137" s="9"/>
    </row>
    <row r="138" spans="1:117" x14ac:dyDescent="0.3">
      <c r="A138" s="10" t="s">
        <v>90</v>
      </c>
      <c r="B138" s="41"/>
      <c r="D138" s="39"/>
      <c r="E138" s="39"/>
      <c r="F138" s="10" t="s">
        <v>46</v>
      </c>
      <c r="G138" s="10" t="s">
        <v>266</v>
      </c>
      <c r="H138" s="10"/>
      <c r="J138" s="10" t="s">
        <v>214</v>
      </c>
      <c r="K138" s="39"/>
      <c r="L138" s="24"/>
      <c r="M138" s="27" t="s">
        <v>139</v>
      </c>
      <c r="N138" s="37">
        <v>2E-3</v>
      </c>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.Mining.Final Product.Potash.Separated Product.Raw Product.Conventional Mining.TransportationConveyanceservice_request.Mining.Direct Drive</v>
      </c>
      <c r="DM138" s="9"/>
    </row>
    <row r="139" spans="1:117" x14ac:dyDescent="0.3">
      <c r="A139" s="10" t="s">
        <v>90</v>
      </c>
      <c r="B139" s="41"/>
      <c r="D139" s="39"/>
      <c r="E139" s="39"/>
      <c r="F139" s="10" t="s">
        <v>46</v>
      </c>
      <c r="G139" s="10" t="s">
        <v>266</v>
      </c>
      <c r="H139" s="10"/>
      <c r="J139" s="10" t="s">
        <v>184</v>
      </c>
      <c r="K139" s="39"/>
      <c r="L139" s="24"/>
      <c r="M139" s="27" t="s">
        <v>139</v>
      </c>
      <c r="N139" s="37">
        <v>1.4E-2</v>
      </c>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.Mining.Final Product.Potash.Separated Product.Raw Product.Conventional Mining.TransportationConveyanceservice_request.Mining.Conveyance</v>
      </c>
      <c r="DM139" s="9"/>
    </row>
    <row r="140" spans="1:117" x14ac:dyDescent="0.3">
      <c r="A140" s="10" t="s">
        <v>90</v>
      </c>
      <c r="B140" s="41"/>
      <c r="D140" s="39"/>
      <c r="E140" s="39"/>
      <c r="F140" s="10" t="s">
        <v>47</v>
      </c>
      <c r="G140" s="10" t="s">
        <v>266</v>
      </c>
      <c r="H140" s="10"/>
      <c r="J140" s="10" t="s">
        <v>241</v>
      </c>
      <c r="K140" s="39"/>
      <c r="L140" s="24"/>
      <c r="M140" s="27" t="s">
        <v>139</v>
      </c>
      <c r="N140" s="37">
        <v>0.29499999999999998</v>
      </c>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.Mining.Final Product.Potash.Separated Product.Raw Product.Conventional Mining.TransportationDiesel truckservice_request.Fuel Blends.Diesel_Industrial</v>
      </c>
      <c r="DM140" s="9"/>
    </row>
    <row r="141" spans="1:117" s="12" customFormat="1" x14ac:dyDescent="0.3">
      <c r="A141" s="10" t="s">
        <v>90</v>
      </c>
      <c r="B141" s="41"/>
      <c r="D141" s="39"/>
      <c r="E141" s="39"/>
      <c r="F141" t="s">
        <v>48</v>
      </c>
      <c r="G141" s="10" t="s">
        <v>266</v>
      </c>
      <c r="H141" s="10"/>
      <c r="I141" s="10"/>
      <c r="J141" s="10" t="s">
        <v>243</v>
      </c>
      <c r="K141" s="39"/>
      <c r="L141" s="24"/>
      <c r="M141" s="27" t="s">
        <v>139</v>
      </c>
      <c r="N141" s="37">
        <v>2.1000000000000001E-2</v>
      </c>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.Mining.Final Product.Potash.Separated Product.Raw Product.Conventional Mining.TransportationBiodiesel truckservice_request.Biodiesel</v>
      </c>
    </row>
    <row r="142" spans="1:117" x14ac:dyDescent="0.3">
      <c r="B142" s="41"/>
      <c r="D142" s="39"/>
      <c r="E142" s="39"/>
      <c r="H142" s="10"/>
      <c r="K142" s="39"/>
      <c r="L142" s="24"/>
      <c r="M142" s="2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
      </c>
      <c r="DM142" s="9"/>
    </row>
    <row r="143" spans="1:117" x14ac:dyDescent="0.3">
      <c r="A143" s="10" t="s">
        <v>91</v>
      </c>
      <c r="B143" s="41"/>
      <c r="D143" s="39"/>
      <c r="E143" s="39"/>
      <c r="F143" s="10" t="s">
        <v>92</v>
      </c>
      <c r="G143" s="10" t="s">
        <v>266</v>
      </c>
      <c r="H143" s="10"/>
      <c r="J143" s="10" t="s">
        <v>214</v>
      </c>
      <c r="K143" s="39"/>
      <c r="L143" s="24"/>
      <c r="M143" s="27" t="s">
        <v>139</v>
      </c>
      <c r="N143" s="37">
        <v>0.03</v>
      </c>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.Mining.Final Product.Potash.Separated Product.Raw Product.Conventional Mining.Crush and ScreenCrushing and screening dry methodservice_request.Mining.Direct Drive</v>
      </c>
      <c r="DM143" s="9"/>
    </row>
    <row r="144" spans="1:117" x14ac:dyDescent="0.3">
      <c r="A144" s="10" t="s">
        <v>91</v>
      </c>
      <c r="B144" s="41"/>
      <c r="D144" s="39"/>
      <c r="E144" s="39"/>
      <c r="F144" s="10" t="s">
        <v>92</v>
      </c>
      <c r="G144" s="10" t="s">
        <v>266</v>
      </c>
      <c r="H144" s="10"/>
      <c r="J144" s="10" t="s">
        <v>184</v>
      </c>
      <c r="K144" s="39"/>
      <c r="L144" s="24"/>
      <c r="M144" s="27" t="s">
        <v>139</v>
      </c>
      <c r="N144" s="37">
        <v>3.0000000000000001E-3</v>
      </c>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.Mining.Final Product.Potash.Separated Product.Raw Product.Conventional Mining.Crush and ScreenCrushing and screening dry methodservice_request.Mining.Conveyance</v>
      </c>
      <c r="DM144" s="9"/>
    </row>
    <row r="145" spans="1:117" x14ac:dyDescent="0.3">
      <c r="B145" s="41"/>
      <c r="D145" s="39"/>
      <c r="E145" s="39"/>
      <c r="H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c r="DM145" s="9"/>
    </row>
    <row r="146" spans="1:117" x14ac:dyDescent="0.3">
      <c r="A146" s="10" t="s">
        <v>93</v>
      </c>
      <c r="B146" s="41"/>
      <c r="D146" s="39"/>
      <c r="E146" s="39"/>
      <c r="F146" s="10" t="s">
        <v>94</v>
      </c>
      <c r="G146" s="10" t="s">
        <v>266</v>
      </c>
      <c r="H146" s="10"/>
      <c r="J146" s="10" t="s">
        <v>138</v>
      </c>
      <c r="K146" s="39"/>
      <c r="L146" s="24"/>
      <c r="M146" s="27" t="s">
        <v>139</v>
      </c>
      <c r="N146" s="37">
        <v>2.4</v>
      </c>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.Mining.Final Product.Potash.Separated Product.Raw Product.Conventional Mining.DissolutionPotash dissolutionservice_request.Mining.Steam</v>
      </c>
      <c r="DM146" s="9"/>
    </row>
    <row r="147" spans="1:117" x14ac:dyDescent="0.3">
      <c r="A147" s="10" t="s">
        <v>93</v>
      </c>
      <c r="B147" s="41"/>
      <c r="D147" s="39"/>
      <c r="E147" s="39"/>
      <c r="F147" s="10" t="s">
        <v>94</v>
      </c>
      <c r="G147" s="10" t="s">
        <v>266</v>
      </c>
      <c r="H147" s="10"/>
      <c r="J147" s="10" t="s">
        <v>244</v>
      </c>
      <c r="K147" s="39"/>
      <c r="L147" s="24"/>
      <c r="M147" s="27" t="s">
        <v>139</v>
      </c>
      <c r="N147" s="37">
        <v>0.01</v>
      </c>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.Mining.Final Product.Potash.Separated Product.Raw Product.Conventional Mining.DissolutionPotash dissolutionservice_request.Mining.Compression</v>
      </c>
      <c r="DM147" s="9"/>
    </row>
    <row r="148" spans="1:117" x14ac:dyDescent="0.3">
      <c r="B148" s="41"/>
      <c r="D148" s="39"/>
      <c r="E148" s="39"/>
      <c r="H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c r="DM148" s="9"/>
    </row>
    <row r="149" spans="1:117" x14ac:dyDescent="0.3">
      <c r="A149" s="10" t="s">
        <v>95</v>
      </c>
      <c r="B149" s="41"/>
      <c r="D149" s="39"/>
      <c r="E149" s="39"/>
      <c r="F149" s="10" t="s">
        <v>96</v>
      </c>
      <c r="G149" s="10" t="s">
        <v>266</v>
      </c>
      <c r="H149" s="10"/>
      <c r="J149" s="10" t="s">
        <v>138</v>
      </c>
      <c r="K149" s="39"/>
      <c r="L149" s="24"/>
      <c r="M149" s="27" t="s">
        <v>139</v>
      </c>
      <c r="N149" s="37">
        <v>4.2</v>
      </c>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.Mining.Final Product.Potash.Separated Product.Raw Product.Solution Mining.ExtractionSolution extraction of Potashservice_request.Mining.Steam</v>
      </c>
      <c r="DM149" s="9"/>
    </row>
    <row r="150" spans="1:117" x14ac:dyDescent="0.3">
      <c r="A150" s="10" t="s">
        <v>95</v>
      </c>
      <c r="B150" s="41"/>
      <c r="D150" s="39"/>
      <c r="E150" s="39"/>
      <c r="F150" s="10" t="s">
        <v>96</v>
      </c>
      <c r="G150" s="10" t="s">
        <v>266</v>
      </c>
      <c r="H150" s="10"/>
      <c r="J150" s="10" t="s">
        <v>242</v>
      </c>
      <c r="K150" s="39"/>
      <c r="L150" s="24"/>
      <c r="M150" s="27" t="s">
        <v>139</v>
      </c>
      <c r="N150" s="37">
        <v>1.6400000000000001E-2</v>
      </c>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.Mining.Final Product.Potash.Separated Product.Raw Product.Solution Mining.ExtractionSolution extraction of Potashservice_request.Mining.Pumping</v>
      </c>
      <c r="DM150" s="9"/>
    </row>
    <row r="151" spans="1:117" x14ac:dyDescent="0.3">
      <c r="B151" s="41"/>
      <c r="D151" s="39"/>
      <c r="E151" s="39"/>
      <c r="H151" s="10"/>
      <c r="K151" s="39"/>
      <c r="L151" s="24"/>
      <c r="M151" s="2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
      </c>
      <c r="DM151" s="9"/>
    </row>
    <row r="152" spans="1:117" x14ac:dyDescent="0.3">
      <c r="A152" s="10" t="s">
        <v>97</v>
      </c>
      <c r="B152" s="41"/>
      <c r="D152" s="39"/>
      <c r="E152" s="39"/>
      <c r="F152" s="10" t="s">
        <v>98</v>
      </c>
      <c r="G152" s="10" t="s">
        <v>266</v>
      </c>
      <c r="H152" s="10"/>
      <c r="J152" s="10" t="s">
        <v>242</v>
      </c>
      <c r="K152" s="39"/>
      <c r="L152" s="24"/>
      <c r="M152" s="27" t="s">
        <v>139</v>
      </c>
      <c r="N152" s="37">
        <v>8.9999999999999993E-3</v>
      </c>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.Mining.Final Product.Potash.Separated Product.Raw Product.Solution Mining.TransportationPipelineservice_request.Mining.Pumping</v>
      </c>
      <c r="DM152" s="9"/>
    </row>
    <row r="153" spans="1:117" x14ac:dyDescent="0.3">
      <c r="A153" s="10" t="s">
        <v>97</v>
      </c>
      <c r="B153" s="41"/>
      <c r="D153" s="39"/>
      <c r="E153" s="39"/>
      <c r="F153" s="10" t="s">
        <v>98</v>
      </c>
      <c r="G153" s="10" t="s">
        <v>266</v>
      </c>
      <c r="H153" s="10"/>
      <c r="J153" s="10" t="s">
        <v>184</v>
      </c>
      <c r="K153" s="39"/>
      <c r="L153" s="24"/>
      <c r="M153" s="27" t="s">
        <v>139</v>
      </c>
      <c r="N153" s="37">
        <v>1.4E-2</v>
      </c>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.Mining.Final Product.Potash.Separated Product.Raw Product.Solution Mining.TransportationPipelineservice_request.Mining.Conveyance</v>
      </c>
      <c r="DM153" s="9"/>
    </row>
    <row r="154" spans="1:117" x14ac:dyDescent="0.3">
      <c r="B154" s="41"/>
      <c r="D154" s="39"/>
      <c r="E154" s="39"/>
      <c r="H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c r="DM154" s="9"/>
    </row>
    <row r="155" spans="1:117" x14ac:dyDescent="0.3">
      <c r="A155" s="10" t="s">
        <v>99</v>
      </c>
      <c r="B155" s="41"/>
      <c r="D155" s="39"/>
      <c r="E155" s="39"/>
      <c r="F155" s="10" t="s">
        <v>100</v>
      </c>
      <c r="G155" s="10" t="s">
        <v>266</v>
      </c>
      <c r="H155" s="10"/>
      <c r="J155" s="10" t="s">
        <v>159</v>
      </c>
      <c r="K155" s="39"/>
      <c r="L155" s="24"/>
      <c r="M155" s="27" t="s">
        <v>139</v>
      </c>
      <c r="N155" s="37">
        <v>0.72270000000000001</v>
      </c>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.Mining.Final Product.Potash.Separated Product.CrystalizationPotash crystalization six stageservice_request.Mining.Methane Blend</v>
      </c>
      <c r="DM155" s="9"/>
    </row>
    <row r="156" spans="1:117" x14ac:dyDescent="0.3">
      <c r="A156" s="10" t="s">
        <v>99</v>
      </c>
      <c r="B156" s="41"/>
      <c r="D156" s="39"/>
      <c r="E156" s="39"/>
      <c r="F156" s="10" t="s">
        <v>100</v>
      </c>
      <c r="G156" s="10" t="s">
        <v>266</v>
      </c>
      <c r="H156" s="10"/>
      <c r="J156" s="10" t="s">
        <v>175</v>
      </c>
      <c r="K156" s="39"/>
      <c r="L156" s="24"/>
      <c r="M156" s="27" t="s">
        <v>139</v>
      </c>
      <c r="N156" s="37">
        <v>5.5E-2</v>
      </c>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.Mining.Final Product.Potash.Separated Product.CrystalizationPotash crystalization six stageservice_request.Mining.Ventilation</v>
      </c>
      <c r="DM156" s="9"/>
    </row>
    <row r="157" spans="1:117" x14ac:dyDescent="0.3">
      <c r="A157" s="10" t="s">
        <v>99</v>
      </c>
      <c r="B157" s="41"/>
      <c r="D157" s="39"/>
      <c r="E157" s="39"/>
      <c r="F157" s="10" t="s">
        <v>100</v>
      </c>
      <c r="G157" s="10" t="s">
        <v>266</v>
      </c>
      <c r="H157" s="10"/>
      <c r="J157" s="10" t="s">
        <v>242</v>
      </c>
      <c r="K157" s="39"/>
      <c r="L157" s="24"/>
      <c r="M157" s="27" t="s">
        <v>139</v>
      </c>
      <c r="N157" s="37">
        <v>6.0000000000000001E-3</v>
      </c>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.Mining.Final Product.Potash.Separated Product.CrystalizationPotash crystalization six stageservice_request.Mining.Pumping</v>
      </c>
      <c r="DM157" s="9"/>
    </row>
    <row r="158" spans="1:117" x14ac:dyDescent="0.3">
      <c r="A158" s="10" t="s">
        <v>99</v>
      </c>
      <c r="B158" s="41"/>
      <c r="D158" s="39"/>
      <c r="E158" s="39"/>
      <c r="F158" s="10" t="s">
        <v>100</v>
      </c>
      <c r="G158" s="10" t="s">
        <v>266</v>
      </c>
      <c r="H158" s="10"/>
      <c r="J158" s="10" t="s">
        <v>184</v>
      </c>
      <c r="K158" s="39"/>
      <c r="L158" s="24"/>
      <c r="M158" s="27" t="s">
        <v>139</v>
      </c>
      <c r="N158" s="37">
        <v>3.0000000000000001E-3</v>
      </c>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.Mining.Final Product.Potash.Separated Product.CrystalizationPotash crystalization six stageservice_request.Mining.Conveyance</v>
      </c>
      <c r="DM158" s="9"/>
    </row>
    <row r="159" spans="1:117" x14ac:dyDescent="0.3">
      <c r="A159" s="10" t="s">
        <v>99</v>
      </c>
      <c r="B159" s="41"/>
      <c r="D159" s="39"/>
      <c r="E159" s="39"/>
      <c r="F159" s="10" t="s">
        <v>101</v>
      </c>
      <c r="G159" s="10" t="s">
        <v>266</v>
      </c>
      <c r="H159" s="10"/>
      <c r="J159" s="10" t="s">
        <v>159</v>
      </c>
      <c r="K159" s="39"/>
      <c r="L159" s="24"/>
      <c r="M159" s="27" t="s">
        <v>139</v>
      </c>
      <c r="N159" s="37">
        <v>0.80300000000000005</v>
      </c>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.Mining.Final Product.Potash.Separated Product.CrystalizationPotash crystalization three stageservice_request.Mining.Methane Blend</v>
      </c>
      <c r="DM159" s="9"/>
    </row>
    <row r="160" spans="1:117" x14ac:dyDescent="0.3">
      <c r="A160" s="10" t="s">
        <v>99</v>
      </c>
      <c r="B160" s="41"/>
      <c r="D160" s="39"/>
      <c r="E160" s="39"/>
      <c r="F160" s="10" t="s">
        <v>101</v>
      </c>
      <c r="G160" s="10" t="s">
        <v>266</v>
      </c>
      <c r="H160" s="10"/>
      <c r="J160" s="10" t="s">
        <v>175</v>
      </c>
      <c r="K160" s="39"/>
      <c r="L160" s="24"/>
      <c r="M160" s="27" t="s">
        <v>139</v>
      </c>
      <c r="N160" s="37">
        <v>5.5E-2</v>
      </c>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.Mining.Final Product.Potash.Separated Product.CrystalizationPotash crystalization three stageservice_request.Mining.Ventilation</v>
      </c>
      <c r="DM160" s="9"/>
    </row>
    <row r="161" spans="1:117" x14ac:dyDescent="0.3">
      <c r="A161" s="10" t="s">
        <v>99</v>
      </c>
      <c r="B161" s="41"/>
      <c r="D161" s="39"/>
      <c r="E161" s="39"/>
      <c r="F161" s="10" t="s">
        <v>101</v>
      </c>
      <c r="G161" s="10" t="s">
        <v>266</v>
      </c>
      <c r="H161" s="10"/>
      <c r="J161" s="10" t="s">
        <v>242</v>
      </c>
      <c r="K161" s="39"/>
      <c r="L161" s="24"/>
      <c r="M161" s="27" t="s">
        <v>139</v>
      </c>
      <c r="N161" s="37">
        <v>6.0000000000000001E-3</v>
      </c>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.Mining.Final Product.Potash.Separated Product.CrystalizationPotash crystalization three stageservice_request.Mining.Pumping</v>
      </c>
      <c r="DM161" s="9"/>
    </row>
    <row r="162" spans="1:117" x14ac:dyDescent="0.3">
      <c r="A162" s="10" t="s">
        <v>99</v>
      </c>
      <c r="B162" s="41"/>
      <c r="D162" s="39"/>
      <c r="E162" s="39"/>
      <c r="F162" s="10" t="s">
        <v>101</v>
      </c>
      <c r="G162" s="10" t="s">
        <v>266</v>
      </c>
      <c r="H162" s="10"/>
      <c r="J162" s="10" t="s">
        <v>184</v>
      </c>
      <c r="K162" s="39"/>
      <c r="L162" s="24"/>
      <c r="M162" s="27" t="s">
        <v>139</v>
      </c>
      <c r="N162" s="37">
        <v>3.0000000000000001E-3</v>
      </c>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.Mining.Final Product.Potash.Separated Product.CrystalizationPotash crystalization three stageservice_request.Mining.Conveyance</v>
      </c>
      <c r="DM162" s="9"/>
    </row>
    <row r="163" spans="1:117" x14ac:dyDescent="0.3">
      <c r="B163" s="41"/>
      <c r="D163" s="39"/>
      <c r="E163" s="39"/>
      <c r="H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c r="DM163" s="9"/>
    </row>
    <row r="164" spans="1:117" x14ac:dyDescent="0.3">
      <c r="A164" s="10" t="s">
        <v>102</v>
      </c>
      <c r="B164" s="41"/>
      <c r="D164" s="39"/>
      <c r="E164" s="39"/>
      <c r="F164" s="10" t="s">
        <v>103</v>
      </c>
      <c r="G164" s="10" t="s">
        <v>266</v>
      </c>
      <c r="H164" s="10"/>
      <c r="J164" s="10" t="s">
        <v>247</v>
      </c>
      <c r="K164" s="39"/>
      <c r="L164" s="24"/>
      <c r="M164" s="27" t="s">
        <v>139</v>
      </c>
      <c r="N164" s="37">
        <v>0.65700000000000003</v>
      </c>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.Mining.Final Product.Potash.Separated Product.FlotationElectric Flotationservice_request.Electricity</v>
      </c>
      <c r="DM164" s="9"/>
    </row>
    <row r="165" spans="1:117" x14ac:dyDescent="0.3">
      <c r="A165" s="10" t="s">
        <v>102</v>
      </c>
      <c r="B165" s="41"/>
      <c r="D165" s="39"/>
      <c r="E165" s="39"/>
      <c r="F165" s="10" t="s">
        <v>103</v>
      </c>
      <c r="G165" s="10" t="s">
        <v>266</v>
      </c>
      <c r="H165" s="10"/>
      <c r="J165" s="10" t="s">
        <v>175</v>
      </c>
      <c r="K165" s="39"/>
      <c r="L165" s="24"/>
      <c r="M165" s="27" t="s">
        <v>139</v>
      </c>
      <c r="N165" s="37">
        <v>5.5E-2</v>
      </c>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.Mining.Final Product.Potash.Separated Product.FlotationElectric Flotationservice_request.Mining.Ventilation</v>
      </c>
      <c r="DM165" s="9"/>
    </row>
    <row r="166" spans="1:117" x14ac:dyDescent="0.3">
      <c r="A166" s="10" t="s">
        <v>102</v>
      </c>
      <c r="B166" s="41"/>
      <c r="D166" s="39"/>
      <c r="E166" s="39"/>
      <c r="F166" s="10" t="s">
        <v>103</v>
      </c>
      <c r="G166" s="10" t="s">
        <v>266</v>
      </c>
      <c r="H166" s="10"/>
      <c r="J166" s="10" t="s">
        <v>242</v>
      </c>
      <c r="K166" s="39"/>
      <c r="L166" s="24"/>
      <c r="M166" s="27" t="s">
        <v>139</v>
      </c>
      <c r="N166" s="37">
        <v>6.0000000000000001E-3</v>
      </c>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.Mining.Final Product.Potash.Separated Product.FlotationElectric Flotationservice_request.Mining.Pumping</v>
      </c>
      <c r="DM166" s="9"/>
    </row>
    <row r="167" spans="1:117" x14ac:dyDescent="0.3">
      <c r="A167" s="10" t="s">
        <v>102</v>
      </c>
      <c r="B167" s="41"/>
      <c r="D167" s="39"/>
      <c r="E167" s="39"/>
      <c r="F167" s="10" t="s">
        <v>103</v>
      </c>
      <c r="G167" s="10" t="s">
        <v>266</v>
      </c>
      <c r="H167" s="10"/>
      <c r="J167" s="10" t="s">
        <v>184</v>
      </c>
      <c r="K167" s="39"/>
      <c r="L167" s="24"/>
      <c r="M167" s="27" t="s">
        <v>139</v>
      </c>
      <c r="N167" s="37">
        <v>3.0000000000000001E-3</v>
      </c>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.Mining.Final Product.Potash.Separated Product.FlotationElectric Flotationservice_request.Mining.Conveyance</v>
      </c>
      <c r="DM167" s="9"/>
    </row>
    <row r="168" spans="1:117" x14ac:dyDescent="0.3">
      <c r="A168" s="10" t="s">
        <v>102</v>
      </c>
      <c r="B168" s="41"/>
      <c r="D168" s="39"/>
      <c r="E168" s="39"/>
      <c r="F168" s="10" t="s">
        <v>104</v>
      </c>
      <c r="G168" s="10" t="s">
        <v>266</v>
      </c>
      <c r="H168" s="10"/>
      <c r="J168" s="10" t="s">
        <v>159</v>
      </c>
      <c r="K168" s="39"/>
      <c r="L168" s="24"/>
      <c r="M168" s="27" t="s">
        <v>139</v>
      </c>
      <c r="N168" s="37">
        <v>0.65700000000000003</v>
      </c>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.Mining.Final Product.Potash.Separated Product.FlotationFlotationservice_request.Mining.Methane Blend</v>
      </c>
      <c r="DM168" s="9"/>
    </row>
    <row r="169" spans="1:117" x14ac:dyDescent="0.3">
      <c r="A169" s="10" t="s">
        <v>102</v>
      </c>
      <c r="B169" s="41"/>
      <c r="D169" s="39"/>
      <c r="E169" s="39"/>
      <c r="F169" s="10" t="s">
        <v>104</v>
      </c>
      <c r="G169" s="10" t="s">
        <v>266</v>
      </c>
      <c r="H169" s="10"/>
      <c r="J169" s="10" t="s">
        <v>175</v>
      </c>
      <c r="K169" s="39"/>
      <c r="L169" s="24"/>
      <c r="M169" s="27" t="s">
        <v>139</v>
      </c>
      <c r="N169" s="37">
        <v>5.5E-2</v>
      </c>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.Mining.Final Product.Potash.Separated Product.FlotationFlotationservice_request.Mining.Ventilation</v>
      </c>
      <c r="DM169" s="9"/>
    </row>
    <row r="170" spans="1:117" x14ac:dyDescent="0.3">
      <c r="A170" s="10" t="s">
        <v>102</v>
      </c>
      <c r="B170" s="41"/>
      <c r="D170" s="39"/>
      <c r="E170" s="39"/>
      <c r="F170" s="10" t="s">
        <v>104</v>
      </c>
      <c r="G170" s="10" t="s">
        <v>266</v>
      </c>
      <c r="H170" s="10"/>
      <c r="J170" s="10" t="s">
        <v>242</v>
      </c>
      <c r="K170" s="39"/>
      <c r="L170" s="24"/>
      <c r="M170" s="27" t="s">
        <v>139</v>
      </c>
      <c r="N170" s="37">
        <v>6.0000000000000001E-3</v>
      </c>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.Mining.Final Product.Potash.Separated Product.FlotationFlotationservice_request.Mining.Pumping</v>
      </c>
      <c r="DM170" s="9"/>
    </row>
    <row r="171" spans="1:117" x14ac:dyDescent="0.3">
      <c r="A171" s="10" t="s">
        <v>102</v>
      </c>
      <c r="B171" s="41"/>
      <c r="D171" s="39"/>
      <c r="E171" s="39"/>
      <c r="F171" s="10" t="s">
        <v>104</v>
      </c>
      <c r="G171" s="10" t="s">
        <v>266</v>
      </c>
      <c r="H171" s="10"/>
      <c r="J171" s="10" t="s">
        <v>184</v>
      </c>
      <c r="K171" s="39"/>
      <c r="L171" s="24"/>
      <c r="M171" s="27" t="s">
        <v>139</v>
      </c>
      <c r="N171" s="37">
        <v>3.0000000000000001E-3</v>
      </c>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.Mining.Final Product.Potash.Separated Product.FlotationFlotationservice_request.Mining.Conveyance</v>
      </c>
      <c r="DM171" s="9"/>
    </row>
    <row r="172" spans="1:117" x14ac:dyDescent="0.3">
      <c r="B172" s="41"/>
      <c r="D172" s="39"/>
      <c r="E172" s="39"/>
      <c r="H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c r="DM172" s="9"/>
    </row>
    <row r="173" spans="1:117" x14ac:dyDescent="0.3">
      <c r="A173" s="10" t="s">
        <v>105</v>
      </c>
      <c r="B173" s="41"/>
      <c r="D173" s="39"/>
      <c r="E173" s="39"/>
      <c r="F173" s="10" t="s">
        <v>106</v>
      </c>
      <c r="G173" s="10" t="s">
        <v>266</v>
      </c>
      <c r="H173" s="10"/>
      <c r="J173" s="10" t="s">
        <v>247</v>
      </c>
      <c r="K173" s="39"/>
      <c r="L173" s="24"/>
      <c r="M173" s="27" t="s">
        <v>139</v>
      </c>
      <c r="N173" s="37">
        <v>0.85117999999999905</v>
      </c>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.Mining.Final Product.Potash.DryingElectric Rotary drying HRservice_request.Electricity</v>
      </c>
      <c r="DM173" s="9"/>
    </row>
    <row r="174" spans="1:117" x14ac:dyDescent="0.3">
      <c r="A174" s="10" t="s">
        <v>105</v>
      </c>
      <c r="B174" s="41"/>
      <c r="D174" s="39"/>
      <c r="E174" s="39"/>
      <c r="F174" s="10" t="s">
        <v>106</v>
      </c>
      <c r="G174" s="10" t="s">
        <v>266</v>
      </c>
      <c r="H174" s="10"/>
      <c r="J174" s="10" t="s">
        <v>175</v>
      </c>
      <c r="K174" s="39"/>
      <c r="L174" s="24"/>
      <c r="M174" s="27" t="s">
        <v>139</v>
      </c>
      <c r="N174" s="37">
        <v>5.5E-2</v>
      </c>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.Mining.Final Product.Potash.DryingElectric Rotary drying HRservice_request.Mining.Ventilation</v>
      </c>
      <c r="DM174" s="9"/>
    </row>
    <row r="175" spans="1:117" x14ac:dyDescent="0.3">
      <c r="A175" s="10" t="s">
        <v>105</v>
      </c>
      <c r="B175" s="41"/>
      <c r="D175" s="39"/>
      <c r="E175" s="39"/>
      <c r="F175" s="10" t="s">
        <v>106</v>
      </c>
      <c r="G175" s="10" t="s">
        <v>266</v>
      </c>
      <c r="H175" s="10"/>
      <c r="J175" s="10" t="s">
        <v>214</v>
      </c>
      <c r="K175" s="39"/>
      <c r="L175" s="24"/>
      <c r="M175" s="27" t="s">
        <v>139</v>
      </c>
      <c r="N175" s="37">
        <v>6.0000000000000001E-3</v>
      </c>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.Mining.Final Product.Potash.DryingElectric Rotary drying HRservice_request.Mining.Direct Drive</v>
      </c>
      <c r="DM175" s="9"/>
    </row>
    <row r="176" spans="1:117" x14ac:dyDescent="0.3">
      <c r="A176" s="10" t="s">
        <v>105</v>
      </c>
      <c r="B176" s="41"/>
      <c r="D176" s="39"/>
      <c r="E176" s="39"/>
      <c r="F176" s="10" t="s">
        <v>106</v>
      </c>
      <c r="G176" s="10" t="s">
        <v>266</v>
      </c>
      <c r="H176" s="10"/>
      <c r="J176" s="10" t="s">
        <v>244</v>
      </c>
      <c r="K176" s="39"/>
      <c r="L176" s="24"/>
      <c r="M176" s="27" t="s">
        <v>139</v>
      </c>
      <c r="N176" s="37">
        <v>0.01</v>
      </c>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.Mining.Final Product.Potash.DryingElectric Rotary drying HRservice_request.Mining.Compression</v>
      </c>
      <c r="DM176" s="9"/>
    </row>
    <row r="177" spans="1:117" x14ac:dyDescent="0.3">
      <c r="A177" s="10" t="s">
        <v>105</v>
      </c>
      <c r="B177" s="41"/>
      <c r="D177" s="39"/>
      <c r="E177" s="39"/>
      <c r="F177" s="10" t="s">
        <v>106</v>
      </c>
      <c r="G177" s="10" t="s">
        <v>266</v>
      </c>
      <c r="H177" s="10"/>
      <c r="J177" s="10" t="s">
        <v>184</v>
      </c>
      <c r="K177" s="39"/>
      <c r="L177" s="24"/>
      <c r="M177" s="27" t="s">
        <v>139</v>
      </c>
      <c r="N177" s="37">
        <v>3.0000000000000001E-3</v>
      </c>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.Mining.Final Product.Potash.DryingElectric Rotary drying HRservice_request.Mining.Conveyance</v>
      </c>
      <c r="DM177" s="9"/>
    </row>
    <row r="178" spans="1:117" x14ac:dyDescent="0.3">
      <c r="A178" s="10" t="s">
        <v>105</v>
      </c>
      <c r="B178" s="41"/>
      <c r="D178" s="39"/>
      <c r="E178" s="39"/>
      <c r="F178" s="10" t="s">
        <v>107</v>
      </c>
      <c r="G178" s="10" t="s">
        <v>266</v>
      </c>
      <c r="H178" s="10"/>
      <c r="J178" s="10" t="s">
        <v>159</v>
      </c>
      <c r="K178" s="39"/>
      <c r="L178" s="24"/>
      <c r="M178" s="27" t="s">
        <v>139</v>
      </c>
      <c r="N178" s="37">
        <v>0.83949999999999902</v>
      </c>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.Mining.Final Product.Potash.DryingFluidized bed drying and cleaningservice_request.Mining.Methane Blend</v>
      </c>
      <c r="DM178" s="9"/>
    </row>
    <row r="179" spans="1:117" x14ac:dyDescent="0.3">
      <c r="A179" s="10" t="s">
        <v>105</v>
      </c>
      <c r="B179" s="41"/>
      <c r="D179" s="39"/>
      <c r="E179" s="39"/>
      <c r="F179" s="10" t="s">
        <v>107</v>
      </c>
      <c r="G179" s="10" t="s">
        <v>266</v>
      </c>
      <c r="H179" s="10"/>
      <c r="J179" s="10" t="s">
        <v>175</v>
      </c>
      <c r="K179" s="39"/>
      <c r="L179" s="24"/>
      <c r="M179" s="27" t="s">
        <v>139</v>
      </c>
      <c r="N179" s="37">
        <v>5.5E-2</v>
      </c>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.Mining.Final Product.Potash.DryingFluidized bed drying and cleaningservice_request.Mining.Ventilation</v>
      </c>
      <c r="DM179" s="9"/>
    </row>
    <row r="180" spans="1:117" x14ac:dyDescent="0.3">
      <c r="A180" s="10" t="s">
        <v>105</v>
      </c>
      <c r="B180" s="41"/>
      <c r="D180" s="39"/>
      <c r="E180" s="39"/>
      <c r="F180" s="10" t="s">
        <v>107</v>
      </c>
      <c r="G180" s="10" t="s">
        <v>266</v>
      </c>
      <c r="H180" s="10"/>
      <c r="J180" s="10" t="s">
        <v>214</v>
      </c>
      <c r="K180" s="39"/>
      <c r="L180" s="24"/>
      <c r="M180" s="27" t="s">
        <v>139</v>
      </c>
      <c r="N180" s="37">
        <v>6.0000000000000001E-3</v>
      </c>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.Mining.Final Product.Potash.DryingFluidized bed drying and cleaningservice_request.Mining.Direct Drive</v>
      </c>
      <c r="DM180" s="9"/>
    </row>
    <row r="181" spans="1:117" x14ac:dyDescent="0.3">
      <c r="A181" s="10" t="s">
        <v>105</v>
      </c>
      <c r="B181" s="41"/>
      <c r="D181" s="39"/>
      <c r="E181" s="39"/>
      <c r="F181" s="10" t="s">
        <v>107</v>
      </c>
      <c r="G181" s="10" t="s">
        <v>266</v>
      </c>
      <c r="H181" s="10"/>
      <c r="J181" s="10" t="s">
        <v>184</v>
      </c>
      <c r="K181" s="39"/>
      <c r="L181" s="24"/>
      <c r="M181" s="27" t="s">
        <v>139</v>
      </c>
      <c r="N181" s="37">
        <v>3.0000000000000001E-3</v>
      </c>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.Mining.Final Product.Potash.DryingFluidized bed drying and cleaningservice_request.Mining.Conveyance</v>
      </c>
      <c r="DM181" s="9"/>
    </row>
    <row r="182" spans="1:117" x14ac:dyDescent="0.3">
      <c r="A182" s="10" t="s">
        <v>105</v>
      </c>
      <c r="B182" s="41"/>
      <c r="D182" s="39"/>
      <c r="E182" s="39"/>
      <c r="F182" s="10" t="s">
        <v>108</v>
      </c>
      <c r="G182" s="10" t="s">
        <v>266</v>
      </c>
      <c r="H182" s="10"/>
      <c r="J182" s="10" t="s">
        <v>159</v>
      </c>
      <c r="K182" s="39"/>
      <c r="L182" s="24"/>
      <c r="M182" s="27" t="s">
        <v>139</v>
      </c>
      <c r="N182" s="37">
        <v>0.81030000000000002</v>
      </c>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.Mining.Final Product.Potash.DryingFluidized bed drying dewateringservice_request.Mining.Methane Blend</v>
      </c>
      <c r="DM182" s="9"/>
    </row>
    <row r="183" spans="1:117" x14ac:dyDescent="0.3">
      <c r="A183" s="10" t="s">
        <v>105</v>
      </c>
      <c r="B183" s="41"/>
      <c r="D183" s="39"/>
      <c r="E183" s="39"/>
      <c r="F183" s="10" t="s">
        <v>108</v>
      </c>
      <c r="G183" s="10" t="s">
        <v>266</v>
      </c>
      <c r="H183" s="10"/>
      <c r="J183" s="10" t="s">
        <v>175</v>
      </c>
      <c r="K183" s="39"/>
      <c r="L183" s="24"/>
      <c r="M183" s="27" t="s">
        <v>139</v>
      </c>
      <c r="N183" s="37">
        <v>5.5E-2</v>
      </c>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.Mining.Final Product.Potash.DryingFluidized bed drying dewateringservice_request.Mining.Ventilation</v>
      </c>
      <c r="DM183" s="9"/>
    </row>
    <row r="184" spans="1:117" x14ac:dyDescent="0.3">
      <c r="A184" s="10" t="s">
        <v>105</v>
      </c>
      <c r="B184" s="41"/>
      <c r="D184" s="39"/>
      <c r="E184" s="39"/>
      <c r="F184" s="10" t="s">
        <v>108</v>
      </c>
      <c r="G184" s="10" t="s">
        <v>266</v>
      </c>
      <c r="H184" s="10"/>
      <c r="J184" s="10" t="s">
        <v>214</v>
      </c>
      <c r="K184" s="39"/>
      <c r="L184" s="24"/>
      <c r="M184" s="27" t="s">
        <v>139</v>
      </c>
      <c r="N184" s="37">
        <v>6.0000000000000001E-3</v>
      </c>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.Mining.Final Product.Potash.DryingFluidized bed drying dewateringservice_request.Mining.Direct Drive</v>
      </c>
      <c r="DM184" s="9"/>
    </row>
    <row r="185" spans="1:117" x14ac:dyDescent="0.3">
      <c r="A185" s="10" t="s">
        <v>105</v>
      </c>
      <c r="B185" s="41"/>
      <c r="D185" s="39"/>
      <c r="E185" s="39"/>
      <c r="F185" s="10" t="s">
        <v>108</v>
      </c>
      <c r="G185" s="10" t="s">
        <v>266</v>
      </c>
      <c r="H185" s="10"/>
      <c r="J185" s="10" t="s">
        <v>184</v>
      </c>
      <c r="K185" s="39"/>
      <c r="L185" s="24"/>
      <c r="M185" s="27" t="s">
        <v>139</v>
      </c>
      <c r="N185" s="37">
        <v>3.0000000000000001E-3</v>
      </c>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.Mining.Final Product.Potash.DryingFluidized bed drying dewateringservice_request.Mining.Conveyance</v>
      </c>
      <c r="DM185" s="9"/>
    </row>
    <row r="186" spans="1:117" x14ac:dyDescent="0.3">
      <c r="A186" s="10" t="s">
        <v>105</v>
      </c>
      <c r="B186" s="41"/>
      <c r="D186" s="39"/>
      <c r="E186" s="39"/>
      <c r="F186" s="10" t="s">
        <v>109</v>
      </c>
      <c r="G186" s="10" t="s">
        <v>266</v>
      </c>
      <c r="H186" s="10"/>
      <c r="J186" s="10" t="s">
        <v>159</v>
      </c>
      <c r="K186" s="39"/>
      <c r="L186" s="24"/>
      <c r="M186" s="27" t="s">
        <v>139</v>
      </c>
      <c r="N186" s="37">
        <v>0.77379999999999904</v>
      </c>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.Mining.Final Product.Potash.DryingFluidized bed drying HRservice_request.Mining.Methane Blend</v>
      </c>
      <c r="DM186" s="9"/>
    </row>
    <row r="187" spans="1:117" x14ac:dyDescent="0.3">
      <c r="A187" s="10" t="s">
        <v>105</v>
      </c>
      <c r="B187" s="41"/>
      <c r="D187" s="39"/>
      <c r="E187" s="39"/>
      <c r="F187" s="10" t="s">
        <v>109</v>
      </c>
      <c r="G187" s="10" t="s">
        <v>266</v>
      </c>
      <c r="H187" s="10"/>
      <c r="J187" s="10" t="s">
        <v>175</v>
      </c>
      <c r="K187" s="39"/>
      <c r="L187" s="24"/>
      <c r="M187" s="27" t="s">
        <v>139</v>
      </c>
      <c r="N187" s="37">
        <v>5.5E-2</v>
      </c>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.Mining.Final Product.Potash.DryingFluidized bed drying HRservice_request.Mining.Ventilation</v>
      </c>
      <c r="DM187" s="9"/>
    </row>
    <row r="188" spans="1:117" x14ac:dyDescent="0.3">
      <c r="A188" s="10" t="s">
        <v>105</v>
      </c>
      <c r="B188" s="41"/>
      <c r="D188" s="39"/>
      <c r="E188" s="39"/>
      <c r="F188" s="10" t="s">
        <v>109</v>
      </c>
      <c r="G188" s="10" t="s">
        <v>266</v>
      </c>
      <c r="H188" s="10"/>
      <c r="J188" s="10" t="s">
        <v>214</v>
      </c>
      <c r="K188" s="39"/>
      <c r="L188" s="24"/>
      <c r="M188" s="27" t="s">
        <v>139</v>
      </c>
      <c r="N188" s="37">
        <v>6.0000000000000001E-3</v>
      </c>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.Mining.Final Product.Potash.DryingFluidized bed drying HRservice_request.Mining.Direct Drive</v>
      </c>
      <c r="DM188" s="9"/>
    </row>
    <row r="189" spans="1:117" x14ac:dyDescent="0.3">
      <c r="A189" s="10" t="s">
        <v>105</v>
      </c>
      <c r="B189" s="41"/>
      <c r="D189" s="39"/>
      <c r="E189" s="39"/>
      <c r="F189" s="10" t="s">
        <v>109</v>
      </c>
      <c r="G189" s="10" t="s">
        <v>266</v>
      </c>
      <c r="H189" s="10"/>
      <c r="J189" s="10" t="s">
        <v>184</v>
      </c>
      <c r="K189" s="39"/>
      <c r="L189" s="24"/>
      <c r="M189" s="27" t="s">
        <v>139</v>
      </c>
      <c r="N189" s="37">
        <v>3.0000000000000001E-3</v>
      </c>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.Mining.Final Product.Potash.DryingFluidized bed drying HRservice_request.Mining.Conveyance</v>
      </c>
      <c r="DM189" s="9"/>
    </row>
    <row r="190" spans="1:117" x14ac:dyDescent="0.3">
      <c r="A190" s="10" t="s">
        <v>105</v>
      </c>
      <c r="B190" s="41"/>
      <c r="D190" s="39"/>
      <c r="E190" s="39"/>
      <c r="F190" s="10" t="s">
        <v>110</v>
      </c>
      <c r="G190" s="10" t="s">
        <v>266</v>
      </c>
      <c r="H190" s="10"/>
      <c r="J190" s="10" t="s">
        <v>159</v>
      </c>
      <c r="K190" s="39"/>
      <c r="L190" s="24"/>
      <c r="M190" s="27" t="s">
        <v>139</v>
      </c>
      <c r="N190" s="37">
        <v>0.74460000000000004</v>
      </c>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.Mining.Final Product.Potash.DryingFluidized bed drying HR dewateringservice_request.Mining.Methane Blend</v>
      </c>
      <c r="DM190" s="9"/>
    </row>
    <row r="191" spans="1:117" x14ac:dyDescent="0.3">
      <c r="A191" s="10" t="s">
        <v>105</v>
      </c>
      <c r="B191" s="41"/>
      <c r="D191" s="39"/>
      <c r="E191" s="39"/>
      <c r="F191" s="10" t="s">
        <v>110</v>
      </c>
      <c r="G191" s="10" t="s">
        <v>266</v>
      </c>
      <c r="H191" s="10"/>
      <c r="J191" s="10" t="s">
        <v>175</v>
      </c>
      <c r="K191" s="39"/>
      <c r="L191" s="24"/>
      <c r="M191" s="27" t="s">
        <v>139</v>
      </c>
      <c r="N191" s="37">
        <v>5.5E-2</v>
      </c>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.Mining.Final Product.Potash.DryingFluidized bed drying HR dewateringservice_request.Mining.Ventilation</v>
      </c>
      <c r="DM191" s="9"/>
    </row>
    <row r="192" spans="1:117" x14ac:dyDescent="0.3">
      <c r="A192" s="10" t="s">
        <v>105</v>
      </c>
      <c r="B192" s="41"/>
      <c r="D192" s="39"/>
      <c r="E192" s="39"/>
      <c r="F192" s="10" t="s">
        <v>110</v>
      </c>
      <c r="G192" s="10" t="s">
        <v>266</v>
      </c>
      <c r="H192" s="10"/>
      <c r="J192" s="10" t="s">
        <v>214</v>
      </c>
      <c r="K192" s="39"/>
      <c r="L192" s="24"/>
      <c r="M192" s="27" t="s">
        <v>139</v>
      </c>
      <c r="N192" s="37">
        <v>6.0000000000000001E-3</v>
      </c>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.Mining.Final Product.Potash.DryingFluidized bed drying HR dewateringservice_request.Mining.Direct Drive</v>
      </c>
      <c r="DM192" s="9"/>
    </row>
    <row r="193" spans="1:117" x14ac:dyDescent="0.3">
      <c r="A193" s="10" t="s">
        <v>105</v>
      </c>
      <c r="B193" s="41"/>
      <c r="D193" s="39"/>
      <c r="E193" s="39"/>
      <c r="F193" s="10" t="s">
        <v>110</v>
      </c>
      <c r="G193" s="10" t="s">
        <v>266</v>
      </c>
      <c r="H193" s="10"/>
      <c r="J193" s="10" t="s">
        <v>184</v>
      </c>
      <c r="K193" s="39"/>
      <c r="L193" s="24"/>
      <c r="M193" s="27" t="s">
        <v>139</v>
      </c>
      <c r="N193" s="37">
        <v>3.0000000000000001E-3</v>
      </c>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.Mining.Final Product.Potash.DryingFluidized bed drying HR dewateringservice_request.Mining.Conveyance</v>
      </c>
      <c r="DM193" s="9"/>
    </row>
    <row r="194" spans="1:117" x14ac:dyDescent="0.3">
      <c r="A194" s="10" t="s">
        <v>105</v>
      </c>
      <c r="B194" s="41"/>
      <c r="D194" s="39"/>
      <c r="E194" s="39"/>
      <c r="F194" s="10" t="s">
        <v>111</v>
      </c>
      <c r="G194" s="10" t="s">
        <v>266</v>
      </c>
      <c r="H194" s="10"/>
      <c r="J194" s="10" t="s">
        <v>159</v>
      </c>
      <c r="K194" s="39"/>
      <c r="L194" s="24"/>
      <c r="M194" s="27" t="s">
        <v>139</v>
      </c>
      <c r="N194" s="37">
        <v>0.92344999999999899</v>
      </c>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.Mining.Final Product.Potash.DryingRotary drying and cleaningservice_request.Mining.Methane Blend</v>
      </c>
      <c r="DM194" s="9"/>
    </row>
    <row r="195" spans="1:117" x14ac:dyDescent="0.3">
      <c r="A195" s="10" t="s">
        <v>105</v>
      </c>
      <c r="B195" s="41"/>
      <c r="D195" s="39"/>
      <c r="E195" s="39"/>
      <c r="F195" s="10" t="s">
        <v>111</v>
      </c>
      <c r="G195" s="10" t="s">
        <v>266</v>
      </c>
      <c r="H195" s="10"/>
      <c r="J195" s="10" t="s">
        <v>175</v>
      </c>
      <c r="K195" s="39"/>
      <c r="L195" s="24"/>
      <c r="M195" s="27" t="s">
        <v>139</v>
      </c>
      <c r="N195" s="37">
        <v>5.5E-2</v>
      </c>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.Mining.Final Product.Potash.DryingRotary drying and cleaningservice_request.Mining.Ventilation</v>
      </c>
      <c r="DM195" s="9"/>
    </row>
    <row r="196" spans="1:117" x14ac:dyDescent="0.3">
      <c r="A196" s="10" t="s">
        <v>105</v>
      </c>
      <c r="B196" s="41"/>
      <c r="D196" s="39"/>
      <c r="E196" s="39"/>
      <c r="F196" s="10" t="s">
        <v>111</v>
      </c>
      <c r="G196" s="10" t="s">
        <v>266</v>
      </c>
      <c r="H196" s="10"/>
      <c r="J196" s="10" t="s">
        <v>214</v>
      </c>
      <c r="K196" s="39"/>
      <c r="L196" s="24"/>
      <c r="M196" s="27" t="s">
        <v>139</v>
      </c>
      <c r="N196" s="37">
        <v>6.0000000000000001E-3</v>
      </c>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.Mining.Final Product.Potash.DryingRotary drying and cleaningservice_request.Mining.Direct Drive</v>
      </c>
      <c r="DM196" s="9"/>
    </row>
    <row r="197" spans="1:117" x14ac:dyDescent="0.3">
      <c r="A197" s="10" t="s">
        <v>105</v>
      </c>
      <c r="B197" s="41"/>
      <c r="D197" s="39"/>
      <c r="E197" s="39"/>
      <c r="F197" s="10" t="s">
        <v>111</v>
      </c>
      <c r="G197" s="10" t="s">
        <v>266</v>
      </c>
      <c r="H197" s="10"/>
      <c r="J197" s="10" t="s">
        <v>244</v>
      </c>
      <c r="K197" s="39"/>
      <c r="L197" s="24"/>
      <c r="M197" s="27" t="s">
        <v>139</v>
      </c>
      <c r="N197" s="37">
        <v>0.01</v>
      </c>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.Mining.Final Product.Potash.DryingRotary drying and cleaningservice_request.Mining.Compression</v>
      </c>
      <c r="DM197" s="9"/>
    </row>
    <row r="198" spans="1:117" x14ac:dyDescent="0.3">
      <c r="A198" s="10" t="s">
        <v>105</v>
      </c>
      <c r="B198" s="41"/>
      <c r="D198" s="39"/>
      <c r="E198" s="39"/>
      <c r="F198" s="10" t="s">
        <v>111</v>
      </c>
      <c r="G198" s="10" t="s">
        <v>266</v>
      </c>
      <c r="H198" s="10"/>
      <c r="J198" s="10" t="s">
        <v>184</v>
      </c>
      <c r="K198" s="39"/>
      <c r="L198" s="24"/>
      <c r="M198" s="27" t="s">
        <v>139</v>
      </c>
      <c r="N198" s="37">
        <v>3.0000000000000001E-3</v>
      </c>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.Mining.Final Product.Potash.DryingRotary drying and cleaningservice_request.Mining.Conveyance</v>
      </c>
      <c r="DM198" s="9"/>
    </row>
    <row r="199" spans="1:117" x14ac:dyDescent="0.3">
      <c r="A199" s="10" t="s">
        <v>105</v>
      </c>
      <c r="B199" s="41"/>
      <c r="D199" s="39"/>
      <c r="E199" s="39"/>
      <c r="F199" s="10" t="s">
        <v>112</v>
      </c>
      <c r="G199" s="10" t="s">
        <v>266</v>
      </c>
      <c r="H199" s="10"/>
      <c r="J199" s="10" t="s">
        <v>159</v>
      </c>
      <c r="K199" s="39"/>
      <c r="L199" s="24"/>
      <c r="M199" s="27" t="s">
        <v>139</v>
      </c>
      <c r="N199" s="37">
        <v>0.89132999999999996</v>
      </c>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.Mining.Final Product.Potash.DryingRotary drying dewateringservice_request.Mining.Methane Blend</v>
      </c>
      <c r="DM199" s="9"/>
    </row>
    <row r="200" spans="1:117" x14ac:dyDescent="0.3">
      <c r="A200" s="10" t="s">
        <v>105</v>
      </c>
      <c r="B200" s="41"/>
      <c r="D200" s="39"/>
      <c r="E200" s="39"/>
      <c r="F200" s="10" t="s">
        <v>112</v>
      </c>
      <c r="G200" s="10" t="s">
        <v>266</v>
      </c>
      <c r="H200" s="10"/>
      <c r="J200" s="10" t="s">
        <v>175</v>
      </c>
      <c r="K200" s="39"/>
      <c r="L200" s="24"/>
      <c r="M200" s="27" t="s">
        <v>139</v>
      </c>
      <c r="N200" s="37">
        <v>5.5E-2</v>
      </c>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.Mining.Final Product.Potash.DryingRotary drying dewateringservice_request.Mining.Ventilation</v>
      </c>
      <c r="DM200" s="9"/>
    </row>
    <row r="201" spans="1:117" x14ac:dyDescent="0.3">
      <c r="A201" s="10" t="s">
        <v>105</v>
      </c>
      <c r="B201" s="41"/>
      <c r="D201" s="39"/>
      <c r="E201" s="39"/>
      <c r="F201" s="10" t="s">
        <v>112</v>
      </c>
      <c r="G201" s="10" t="s">
        <v>266</v>
      </c>
      <c r="H201" s="10"/>
      <c r="J201" s="10" t="s">
        <v>214</v>
      </c>
      <c r="K201" s="39"/>
      <c r="L201" s="24"/>
      <c r="M201" s="27" t="s">
        <v>139</v>
      </c>
      <c r="N201" s="37">
        <v>6.0000000000000001E-3</v>
      </c>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.Mining.Final Product.Potash.DryingRotary drying dewateringservice_request.Mining.Direct Drive</v>
      </c>
      <c r="DM201" s="9"/>
    </row>
    <row r="202" spans="1:117" x14ac:dyDescent="0.3">
      <c r="A202" s="10" t="s">
        <v>105</v>
      </c>
      <c r="B202" s="41"/>
      <c r="D202" s="39"/>
      <c r="E202" s="39"/>
      <c r="F202" s="10" t="s">
        <v>112</v>
      </c>
      <c r="G202" s="10" t="s">
        <v>266</v>
      </c>
      <c r="H202" s="10"/>
      <c r="J202" s="10" t="s">
        <v>244</v>
      </c>
      <c r="K202" s="39"/>
      <c r="L202" s="24"/>
      <c r="M202" s="27" t="s">
        <v>139</v>
      </c>
      <c r="N202" s="37">
        <v>0.01</v>
      </c>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.Mining.Final Product.Potash.DryingRotary drying dewateringservice_request.Mining.Compression</v>
      </c>
      <c r="DM202" s="9"/>
    </row>
    <row r="203" spans="1:117" x14ac:dyDescent="0.3">
      <c r="A203" s="10" t="s">
        <v>105</v>
      </c>
      <c r="B203" s="41"/>
      <c r="D203" s="39"/>
      <c r="E203" s="39"/>
      <c r="F203" s="10" t="s">
        <v>112</v>
      </c>
      <c r="G203" s="10" t="s">
        <v>266</v>
      </c>
      <c r="H203" s="10"/>
      <c r="J203" s="10" t="s">
        <v>184</v>
      </c>
      <c r="K203" s="39"/>
      <c r="L203" s="24"/>
      <c r="M203" s="27" t="s">
        <v>139</v>
      </c>
      <c r="N203" s="37">
        <v>3.0000000000000001E-3</v>
      </c>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.Mining.Final Product.Potash.DryingRotary drying dewateringservice_request.Mining.Conveyance</v>
      </c>
      <c r="DM203" s="9"/>
    </row>
    <row r="204" spans="1:117" x14ac:dyDescent="0.3">
      <c r="A204" s="10" t="s">
        <v>105</v>
      </c>
      <c r="B204" s="41"/>
      <c r="D204" s="39"/>
      <c r="E204" s="39"/>
      <c r="F204" s="10" t="s">
        <v>113</v>
      </c>
      <c r="G204" s="10" t="s">
        <v>266</v>
      </c>
      <c r="H204" s="10"/>
      <c r="J204" s="10" t="s">
        <v>159</v>
      </c>
      <c r="K204" s="39"/>
      <c r="L204" s="24"/>
      <c r="M204" s="27" t="s">
        <v>139</v>
      </c>
      <c r="N204" s="37">
        <v>0.85117999999999905</v>
      </c>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.Mining.Final Product.Potash.DryingRotary drying HRservice_request.Mining.Methane Blend</v>
      </c>
      <c r="DM204" s="9"/>
    </row>
    <row r="205" spans="1:117" x14ac:dyDescent="0.3">
      <c r="A205" s="10" t="s">
        <v>105</v>
      </c>
      <c r="B205" s="41"/>
      <c r="D205" s="39"/>
      <c r="E205" s="39"/>
      <c r="F205" s="10" t="s">
        <v>113</v>
      </c>
      <c r="G205" s="10" t="s">
        <v>266</v>
      </c>
      <c r="H205" s="10"/>
      <c r="J205" s="10" t="s">
        <v>175</v>
      </c>
      <c r="K205" s="39"/>
      <c r="L205" s="24"/>
      <c r="M205" s="27" t="s">
        <v>139</v>
      </c>
      <c r="N205" s="37">
        <v>5.5E-2</v>
      </c>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.Mining.Final Product.Potash.DryingRotary drying HRservice_request.Mining.Ventilation</v>
      </c>
      <c r="DM205" s="9"/>
    </row>
    <row r="206" spans="1:117" x14ac:dyDescent="0.3">
      <c r="A206" s="10" t="s">
        <v>105</v>
      </c>
      <c r="B206" s="41"/>
      <c r="D206" s="39"/>
      <c r="E206" s="39"/>
      <c r="F206" s="10" t="s">
        <v>113</v>
      </c>
      <c r="G206" s="10" t="s">
        <v>266</v>
      </c>
      <c r="H206" s="10"/>
      <c r="J206" s="10" t="s">
        <v>214</v>
      </c>
      <c r="K206" s="39"/>
      <c r="L206" s="24"/>
      <c r="M206" s="27" t="s">
        <v>139</v>
      </c>
      <c r="N206" s="37">
        <v>6.0000000000000001E-3</v>
      </c>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.Mining.Final Product.Potash.DryingRotary drying HRservice_request.Mining.Direct Drive</v>
      </c>
      <c r="DM206" s="9"/>
    </row>
    <row r="207" spans="1:117" x14ac:dyDescent="0.3">
      <c r="A207" s="10" t="s">
        <v>105</v>
      </c>
      <c r="B207" s="41"/>
      <c r="D207" s="39"/>
      <c r="E207" s="39"/>
      <c r="F207" s="10" t="s">
        <v>113</v>
      </c>
      <c r="G207" s="10" t="s">
        <v>266</v>
      </c>
      <c r="H207" s="10"/>
      <c r="J207" s="10" t="s">
        <v>244</v>
      </c>
      <c r="K207" s="39"/>
      <c r="L207" s="24"/>
      <c r="M207" s="27" t="s">
        <v>139</v>
      </c>
      <c r="N207" s="37">
        <v>0.01</v>
      </c>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.Mining.Final Product.Potash.DryingRotary drying HRservice_request.Mining.Compression</v>
      </c>
      <c r="DM207" s="9"/>
    </row>
    <row r="208" spans="1:117" x14ac:dyDescent="0.3">
      <c r="A208" s="10" t="s">
        <v>105</v>
      </c>
      <c r="B208" s="41"/>
      <c r="D208" s="39"/>
      <c r="E208" s="39"/>
      <c r="F208" s="10" t="s">
        <v>113</v>
      </c>
      <c r="G208" s="10" t="s">
        <v>266</v>
      </c>
      <c r="H208" s="10"/>
      <c r="J208" s="10" t="s">
        <v>184</v>
      </c>
      <c r="K208" s="39"/>
      <c r="L208" s="24"/>
      <c r="M208" s="27" t="s">
        <v>139</v>
      </c>
      <c r="N208" s="37">
        <v>3.0000000000000001E-3</v>
      </c>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.Mining.Final Product.Potash.DryingRotary drying HRservice_request.Mining.Conveyance</v>
      </c>
      <c r="DM208" s="9"/>
    </row>
    <row r="209" spans="1:117" x14ac:dyDescent="0.3">
      <c r="A209" s="10" t="s">
        <v>105</v>
      </c>
      <c r="B209" s="41"/>
      <c r="D209" s="39"/>
      <c r="E209" s="39"/>
      <c r="F209" s="10" t="s">
        <v>114</v>
      </c>
      <c r="G209" s="10" t="s">
        <v>266</v>
      </c>
      <c r="H209" s="10"/>
      <c r="J209" s="10" t="s">
        <v>159</v>
      </c>
      <c r="K209" s="39"/>
      <c r="L209" s="24"/>
      <c r="M209" s="27" t="s">
        <v>139</v>
      </c>
      <c r="N209" s="37">
        <v>0.81906000000000001</v>
      </c>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.Mining.Final Product.Potash.DryingRotary drying HR dewateringservice_request.Mining.Methane Blend</v>
      </c>
      <c r="DM209" s="9"/>
    </row>
    <row r="210" spans="1:117" x14ac:dyDescent="0.3">
      <c r="A210" s="10" t="s">
        <v>105</v>
      </c>
      <c r="B210" s="41"/>
      <c r="D210" s="39"/>
      <c r="E210" s="39"/>
      <c r="F210" s="10" t="s">
        <v>114</v>
      </c>
      <c r="G210" s="10" t="s">
        <v>266</v>
      </c>
      <c r="H210" s="10"/>
      <c r="J210" s="10" t="s">
        <v>175</v>
      </c>
      <c r="K210" s="39"/>
      <c r="L210" s="24"/>
      <c r="M210" s="27" t="s">
        <v>139</v>
      </c>
      <c r="N210" s="37">
        <v>5.5E-2</v>
      </c>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.Mining.Final Product.Potash.DryingRotary drying HR dewateringservice_request.Mining.Ventilation</v>
      </c>
      <c r="DM210" s="9"/>
    </row>
    <row r="211" spans="1:117" x14ac:dyDescent="0.3">
      <c r="A211" s="10" t="s">
        <v>105</v>
      </c>
      <c r="B211" s="41"/>
      <c r="D211" s="39"/>
      <c r="E211" s="39"/>
      <c r="F211" s="10" t="s">
        <v>114</v>
      </c>
      <c r="G211" s="10" t="s">
        <v>266</v>
      </c>
      <c r="H211" s="10"/>
      <c r="J211" s="10" t="s">
        <v>214</v>
      </c>
      <c r="K211" s="39"/>
      <c r="L211" s="24"/>
      <c r="M211" s="27" t="s">
        <v>139</v>
      </c>
      <c r="N211" s="37">
        <v>6.0000000000000001E-3</v>
      </c>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.Mining.Final Product.Potash.DryingRotary drying HR dewateringservice_request.Mining.Direct Drive</v>
      </c>
      <c r="DM211" s="9"/>
    </row>
    <row r="212" spans="1:117" x14ac:dyDescent="0.3">
      <c r="A212" s="10" t="s">
        <v>105</v>
      </c>
      <c r="B212" s="41"/>
      <c r="D212" s="39"/>
      <c r="E212" s="39"/>
      <c r="F212" s="10" t="s">
        <v>114</v>
      </c>
      <c r="G212" s="10" t="s">
        <v>266</v>
      </c>
      <c r="H212" s="10"/>
      <c r="J212" s="10" t="s">
        <v>244</v>
      </c>
      <c r="K212" s="39"/>
      <c r="L212" s="24"/>
      <c r="M212" s="27" t="s">
        <v>139</v>
      </c>
      <c r="N212" s="37">
        <v>0.01</v>
      </c>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.Mining.Final Product.Potash.DryingRotary drying HR dewateringservice_request.Mining.Compression</v>
      </c>
      <c r="DM212" s="9"/>
    </row>
    <row r="213" spans="1:117" x14ac:dyDescent="0.3">
      <c r="A213" s="10" t="s">
        <v>105</v>
      </c>
      <c r="B213" s="41"/>
      <c r="D213" s="39"/>
      <c r="E213" s="39"/>
      <c r="F213" s="10" t="s">
        <v>114</v>
      </c>
      <c r="G213" s="10" t="s">
        <v>266</v>
      </c>
      <c r="H213" s="10"/>
      <c r="J213" s="10" t="s">
        <v>184</v>
      </c>
      <c r="K213" s="39"/>
      <c r="L213" s="24"/>
      <c r="M213" s="27" t="s">
        <v>139</v>
      </c>
      <c r="N213" s="37">
        <v>3.0000000000000001E-3</v>
      </c>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.Mining.Final Product.Potash.DryingRotary drying HR dewateringservice_request.Mining.Conveyance</v>
      </c>
      <c r="DM213" s="9"/>
    </row>
    <row r="214" spans="1:117" x14ac:dyDescent="0.3">
      <c r="B214" s="41"/>
      <c r="D214" s="39"/>
      <c r="E214" s="39"/>
      <c r="H214" s="10"/>
      <c r="K214" s="39"/>
      <c r="L214" s="24"/>
      <c r="M214" s="2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
      </c>
      <c r="DM214" s="9"/>
    </row>
    <row r="215" spans="1:117" x14ac:dyDescent="0.3">
      <c r="A215" s="10" t="s">
        <v>115</v>
      </c>
      <c r="B215" s="41"/>
      <c r="D215" s="39"/>
      <c r="E215" s="39"/>
      <c r="F215" s="10" t="s">
        <v>116</v>
      </c>
      <c r="G215" s="10" t="s">
        <v>266</v>
      </c>
      <c r="H215" s="10"/>
      <c r="J215" s="10" t="s">
        <v>175</v>
      </c>
      <c r="K215" s="39"/>
      <c r="L215" s="24"/>
      <c r="M215" s="27" t="s">
        <v>139</v>
      </c>
      <c r="N215" s="37">
        <v>5.0000000000000001E-3</v>
      </c>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.Mining.Final Product.Potash.CompactionPotash compaction and sizingservice_request.Mining.Ventilation</v>
      </c>
      <c r="DM215" s="9"/>
    </row>
    <row r="216" spans="1:117" x14ac:dyDescent="0.3">
      <c r="A216" s="10" t="s">
        <v>115</v>
      </c>
      <c r="B216" s="41"/>
      <c r="D216" s="39"/>
      <c r="E216" s="39"/>
      <c r="F216" s="10" t="s">
        <v>116</v>
      </c>
      <c r="G216" s="10" t="s">
        <v>266</v>
      </c>
      <c r="H216" s="10"/>
      <c r="J216" s="10" t="s">
        <v>214</v>
      </c>
      <c r="K216" s="39"/>
      <c r="L216" s="24"/>
      <c r="M216" s="27" t="s">
        <v>139</v>
      </c>
      <c r="N216" s="37">
        <v>8.0000000000000002E-3</v>
      </c>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.Mining.Final Product.Potash.CompactionPotash compaction and sizingservice_request.Mining.Direct Drive</v>
      </c>
      <c r="DM216" s="9"/>
    </row>
    <row r="217" spans="1:117" x14ac:dyDescent="0.3">
      <c r="A217" s="10" t="s">
        <v>115</v>
      </c>
      <c r="B217" s="41"/>
      <c r="D217" s="39"/>
      <c r="E217" s="39"/>
      <c r="F217" s="10" t="s">
        <v>116</v>
      </c>
      <c r="G217" s="10" t="s">
        <v>266</v>
      </c>
      <c r="H217" s="10"/>
      <c r="J217" s="10" t="s">
        <v>242</v>
      </c>
      <c r="K217" s="39"/>
      <c r="L217" s="24"/>
      <c r="M217" s="27" t="s">
        <v>139</v>
      </c>
      <c r="N217" s="37">
        <v>2.1000000000000001E-2</v>
      </c>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.Mining.Final Product.Potash.CompactionPotash compaction and sizingservice_request.Mining.Pumping</v>
      </c>
      <c r="DM217" s="9"/>
    </row>
    <row r="218" spans="1:117" x14ac:dyDescent="0.3">
      <c r="A218" s="10" t="s">
        <v>115</v>
      </c>
      <c r="B218" s="41"/>
      <c r="D218" s="39"/>
      <c r="E218" s="39"/>
      <c r="F218" s="10" t="s">
        <v>116</v>
      </c>
      <c r="G218" s="10" t="s">
        <v>266</v>
      </c>
      <c r="H218" s="10"/>
      <c r="J218" s="10" t="s">
        <v>184</v>
      </c>
      <c r="K218" s="39"/>
      <c r="L218" s="24"/>
      <c r="M218" s="27" t="s">
        <v>139</v>
      </c>
      <c r="N218" s="37">
        <v>4.0000000000000001E-3</v>
      </c>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.Mining.Final Product.Potash.CompactionPotash compaction and sizingservice_request.Mining.Conveyance</v>
      </c>
      <c r="DM218" s="9"/>
    </row>
    <row r="219" spans="1:117" x14ac:dyDescent="0.3">
      <c r="B219" s="41"/>
      <c r="D219" s="39"/>
      <c r="E219" s="39"/>
      <c r="H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c r="DM219" s="9"/>
    </row>
    <row r="220" spans="1:117" x14ac:dyDescent="0.3">
      <c r="A220" s="10" t="s">
        <v>117</v>
      </c>
      <c r="B220" s="41"/>
      <c r="D220" s="39"/>
      <c r="E220" s="39"/>
      <c r="F220" s="10" t="s">
        <v>118</v>
      </c>
      <c r="G220" s="10" t="s">
        <v>266</v>
      </c>
      <c r="H220" s="10"/>
      <c r="J220" s="10" t="s">
        <v>175</v>
      </c>
      <c r="K220" s="39"/>
      <c r="L220" s="24"/>
      <c r="M220" s="27" t="s">
        <v>139</v>
      </c>
      <c r="N220" s="37">
        <v>5.0000000000000001E-3</v>
      </c>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.Mining.Final Product.Potash.Tailings DisposalTailings disposal potash prodservice_request.Mining.Ventilation</v>
      </c>
      <c r="DM220" s="9"/>
    </row>
    <row r="221" spans="1:117" x14ac:dyDescent="0.3">
      <c r="A221" s="10" t="s">
        <v>117</v>
      </c>
      <c r="B221" s="41"/>
      <c r="D221" s="39"/>
      <c r="E221" s="39"/>
      <c r="F221" s="10" t="s">
        <v>118</v>
      </c>
      <c r="G221" s="10" t="s">
        <v>266</v>
      </c>
      <c r="H221" s="10"/>
      <c r="J221" s="10" t="s">
        <v>214</v>
      </c>
      <c r="K221" s="39"/>
      <c r="L221" s="24"/>
      <c r="M221" s="27" t="s">
        <v>139</v>
      </c>
      <c r="N221" s="37">
        <v>8.0000000000000002E-3</v>
      </c>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.Mining.Final Product.Potash.Tailings DisposalTailings disposal potash prodservice_request.Mining.Direct Drive</v>
      </c>
      <c r="DM221" s="9"/>
    </row>
    <row r="222" spans="1:117" x14ac:dyDescent="0.3">
      <c r="A222" s="10" t="s">
        <v>117</v>
      </c>
      <c r="B222" s="41"/>
      <c r="D222" s="39"/>
      <c r="E222" s="39"/>
      <c r="F222" s="10" t="s">
        <v>118</v>
      </c>
      <c r="G222" s="10" t="s">
        <v>266</v>
      </c>
      <c r="H222" s="10"/>
      <c r="J222" s="10" t="s">
        <v>242</v>
      </c>
      <c r="K222" s="39"/>
      <c r="L222" s="24"/>
      <c r="M222" s="27" t="s">
        <v>139</v>
      </c>
      <c r="N222" s="37">
        <v>2.1000000000000001E-2</v>
      </c>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.Mining.Final Product.Potash.Tailings DisposalTailings disposal potash prodservice_request.Mining.Pumping</v>
      </c>
      <c r="DM222" s="9"/>
    </row>
    <row r="223" spans="1:117" x14ac:dyDescent="0.3">
      <c r="A223" s="10" t="s">
        <v>117</v>
      </c>
      <c r="B223" s="41"/>
      <c r="D223" s="39"/>
      <c r="E223" s="39"/>
      <c r="F223" s="10" t="s">
        <v>118</v>
      </c>
      <c r="G223" s="10" t="s">
        <v>266</v>
      </c>
      <c r="H223" s="10"/>
      <c r="J223" s="10" t="s">
        <v>184</v>
      </c>
      <c r="K223" s="39"/>
      <c r="L223" s="24"/>
      <c r="M223" s="27" t="s">
        <v>139</v>
      </c>
      <c r="N223" s="37">
        <v>4.0000000000000001E-3</v>
      </c>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.Mining.Final Product.Potash.Tailings DisposalTailings disposal potash prodservice_request.Mining.Conveyance</v>
      </c>
      <c r="DM223" s="9"/>
    </row>
    <row r="224" spans="1:117" x14ac:dyDescent="0.3">
      <c r="B224" s="41"/>
      <c r="D224" s="39"/>
      <c r="E224" s="39"/>
      <c r="H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
      </c>
      <c r="DM224" s="9"/>
    </row>
    <row r="225" spans="1:117" s="12" customFormat="1" x14ac:dyDescent="0.3">
      <c r="A225" s="10" t="s">
        <v>119</v>
      </c>
      <c r="B225" s="41"/>
      <c r="D225" s="39"/>
      <c r="E225" s="39"/>
      <c r="F225" s="10" t="s">
        <v>63</v>
      </c>
      <c r="G225" s="10" t="s">
        <v>266</v>
      </c>
      <c r="H225" s="10"/>
      <c r="I225" s="10"/>
      <c r="J225" s="10" t="s">
        <v>175</v>
      </c>
      <c r="K225" s="39"/>
      <c r="L225" s="24"/>
      <c r="M225" s="27" t="s">
        <v>139</v>
      </c>
      <c r="N225" s="37">
        <v>4.6100000000000004E-3</v>
      </c>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.Mining.Final Product.Metal Underground.Size Reduced Product.Raw Product.ExtractionElectric extractionservice_request.Mining.Ventilation</v>
      </c>
    </row>
    <row r="226" spans="1:117" s="12" customFormat="1" x14ac:dyDescent="0.3">
      <c r="A226" s="10" t="s">
        <v>119</v>
      </c>
      <c r="B226" s="41"/>
      <c r="D226" s="39"/>
      <c r="E226" s="39"/>
      <c r="F226" s="10" t="s">
        <v>63</v>
      </c>
      <c r="G226" s="10" t="s">
        <v>266</v>
      </c>
      <c r="H226" s="10"/>
      <c r="I226" s="10"/>
      <c r="J226" s="10" t="s">
        <v>244</v>
      </c>
      <c r="K226" s="39"/>
      <c r="L226" s="24"/>
      <c r="M226" s="27" t="s">
        <v>139</v>
      </c>
      <c r="N226" s="37">
        <v>9.0000000000000006E-5</v>
      </c>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.Mining.Final Product.Metal Underground.Size Reduced Product.Raw Product.ExtractionElectric extractionservice_request.Mining.Compression</v>
      </c>
      <c r="DM226" s="9"/>
    </row>
    <row r="227" spans="1:117" s="12" customFormat="1" x14ac:dyDescent="0.3">
      <c r="A227" s="10" t="s">
        <v>119</v>
      </c>
      <c r="B227" s="41"/>
      <c r="D227" s="39"/>
      <c r="E227" s="39"/>
      <c r="F227" s="10" t="s">
        <v>63</v>
      </c>
      <c r="G227" s="10" t="s">
        <v>266</v>
      </c>
      <c r="H227" s="10"/>
      <c r="I227" s="10"/>
      <c r="J227" s="10" t="s">
        <v>184</v>
      </c>
      <c r="K227" s="39"/>
      <c r="L227" s="24"/>
      <c r="M227" s="27" t="s">
        <v>139</v>
      </c>
      <c r="N227" s="37">
        <v>1.2500000000000001E-2</v>
      </c>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.Mining.Final Product.Metal Underground.Size Reduced Product.Raw Product.ExtractionElectric extractionservice_request.Mining.Conveyance</v>
      </c>
    </row>
    <row r="228" spans="1:117" s="12" customFormat="1" x14ac:dyDescent="0.3">
      <c r="A228" s="10" t="s">
        <v>119</v>
      </c>
      <c r="B228" s="41"/>
      <c r="D228" s="39"/>
      <c r="E228" s="39"/>
      <c r="F228" s="10" t="s">
        <v>63</v>
      </c>
      <c r="G228" s="10" t="s">
        <v>266</v>
      </c>
      <c r="H228" s="10"/>
      <c r="I228" s="10"/>
      <c r="J228" s="10" t="s">
        <v>242</v>
      </c>
      <c r="K228" s="39"/>
      <c r="L228" s="24"/>
      <c r="M228" s="27" t="s">
        <v>139</v>
      </c>
      <c r="N228" s="37">
        <v>3.6999999999999999E-4</v>
      </c>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.Mining.Final Product.Metal Underground.Size Reduced Product.Raw Product.ExtractionElectric extractionservice_request.Mining.Pumping</v>
      </c>
      <c r="DM228" s="9"/>
    </row>
    <row r="229" spans="1:117" s="12" customFormat="1" x14ac:dyDescent="0.3">
      <c r="A229" s="10" t="s">
        <v>119</v>
      </c>
      <c r="B229" s="41"/>
      <c r="D229" s="39"/>
      <c r="E229" s="39"/>
      <c r="F229" s="10" t="s">
        <v>63</v>
      </c>
      <c r="G229" s="10" t="s">
        <v>266</v>
      </c>
      <c r="H229" s="10"/>
      <c r="I229" s="10"/>
      <c r="J229" s="10" t="s">
        <v>214</v>
      </c>
      <c r="K229" s="39"/>
      <c r="L229" s="24"/>
      <c r="M229" s="27" t="s">
        <v>139</v>
      </c>
      <c r="N229" s="37">
        <v>2.5000000000000001E-2</v>
      </c>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.Mining.Final Product.Metal Underground.Size Reduced Product.Raw Product.ExtractionElectric extractionservice_request.Mining.Direct Drive</v>
      </c>
      <c r="DM229" s="9"/>
    </row>
    <row r="230" spans="1:117" s="12" customFormat="1" x14ac:dyDescent="0.3">
      <c r="A230" s="10" t="s">
        <v>119</v>
      </c>
      <c r="B230" s="41"/>
      <c r="D230" s="39"/>
      <c r="E230" s="39"/>
      <c r="F230" s="10" t="s">
        <v>120</v>
      </c>
      <c r="G230" s="10" t="s">
        <v>266</v>
      </c>
      <c r="H230" s="10"/>
      <c r="I230" s="10"/>
      <c r="J230" s="10" t="s">
        <v>249</v>
      </c>
      <c r="K230" s="39"/>
      <c r="L230" s="24"/>
      <c r="M230" s="27" t="s">
        <v>139</v>
      </c>
      <c r="N230" s="37">
        <v>0.1</v>
      </c>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.Mining.Final Product.Metal Underground.Size Reduced Product.Raw Product.ExtractionElectric extraction LPGservice_requestCIMS.Generic Fuels.LPG</v>
      </c>
      <c r="DM230" s="9"/>
    </row>
    <row r="231" spans="1:117" s="12" customFormat="1" x14ac:dyDescent="0.3">
      <c r="A231" t="s">
        <v>119</v>
      </c>
      <c r="B231" s="41"/>
      <c r="D231" s="39"/>
      <c r="E231" s="39"/>
      <c r="F231" s="10" t="s">
        <v>120</v>
      </c>
      <c r="G231" s="10" t="s">
        <v>266</v>
      </c>
      <c r="H231" s="10"/>
      <c r="I231" s="10"/>
      <c r="J231" s="10" t="s">
        <v>175</v>
      </c>
      <c r="K231" s="39"/>
      <c r="L231" s="24"/>
      <c r="M231" s="27" t="s">
        <v>139</v>
      </c>
      <c r="N231" s="37">
        <v>4.6100000000000004E-3</v>
      </c>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.Mining.Final Product.Metal Underground.Size Reduced Product.Raw Product.ExtractionElectric extraction LPGservice_request.Mining.Ventilation</v>
      </c>
      <c r="DM231" s="9"/>
    </row>
    <row r="232" spans="1:117" s="12" customFormat="1" x14ac:dyDescent="0.3">
      <c r="A232" s="10" t="s">
        <v>119</v>
      </c>
      <c r="B232" s="41"/>
      <c r="D232" s="39"/>
      <c r="E232" s="39"/>
      <c r="F232" s="10" t="s">
        <v>120</v>
      </c>
      <c r="G232" s="10" t="s">
        <v>266</v>
      </c>
      <c r="H232" s="10"/>
      <c r="I232" s="10"/>
      <c r="J232" s="10" t="s">
        <v>244</v>
      </c>
      <c r="K232" s="39"/>
      <c r="L232" s="24"/>
      <c r="M232" s="27" t="s">
        <v>139</v>
      </c>
      <c r="N232" s="37">
        <v>9.0000000000000006E-5</v>
      </c>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.Mining.Final Product.Metal Underground.Size Reduced Product.Raw Product.ExtractionElectric extraction LPGservice_request.Mining.Compression</v>
      </c>
      <c r="DM232" s="9"/>
    </row>
    <row r="233" spans="1:117" s="12" customFormat="1" x14ac:dyDescent="0.3">
      <c r="A233" s="10" t="s">
        <v>119</v>
      </c>
      <c r="B233" s="41"/>
      <c r="D233" s="39"/>
      <c r="E233" s="39"/>
      <c r="F233" s="10" t="s">
        <v>120</v>
      </c>
      <c r="G233" s="10" t="s">
        <v>266</v>
      </c>
      <c r="H233" s="10"/>
      <c r="I233" s="10"/>
      <c r="J233" s="10" t="s">
        <v>184</v>
      </c>
      <c r="K233" s="39"/>
      <c r="L233" s="24"/>
      <c r="M233" s="27" t="s">
        <v>139</v>
      </c>
      <c r="N233" s="37">
        <v>1.2500000000000001E-2</v>
      </c>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.Mining.Final Product.Metal Underground.Size Reduced Product.Raw Product.ExtractionElectric extraction LPGservice_request.Mining.Conveyance</v>
      </c>
      <c r="DM233" s="9"/>
    </row>
    <row r="234" spans="1:117" s="12" customFormat="1" x14ac:dyDescent="0.3">
      <c r="A234" s="10" t="s">
        <v>119</v>
      </c>
      <c r="B234" s="41"/>
      <c r="D234" s="39"/>
      <c r="E234" s="39"/>
      <c r="F234" s="10" t="s">
        <v>120</v>
      </c>
      <c r="G234" s="10" t="s">
        <v>266</v>
      </c>
      <c r="H234" s="10"/>
      <c r="I234" s="10"/>
      <c r="J234" s="10" t="s">
        <v>242</v>
      </c>
      <c r="K234" s="39"/>
      <c r="L234" s="24"/>
      <c r="M234" s="27" t="s">
        <v>139</v>
      </c>
      <c r="N234" s="37">
        <v>3.6999999999999999E-4</v>
      </c>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.Mining.Final Product.Metal Underground.Size Reduced Product.Raw Product.ExtractionElectric extraction LPGservice_request.Mining.Pumping</v>
      </c>
    </row>
    <row r="235" spans="1:117" s="12" customFormat="1" x14ac:dyDescent="0.3">
      <c r="A235" s="10" t="s">
        <v>119</v>
      </c>
      <c r="B235" s="41"/>
      <c r="D235" s="39"/>
      <c r="E235" s="39"/>
      <c r="F235" s="10" t="s">
        <v>120</v>
      </c>
      <c r="G235" s="10" t="s">
        <v>266</v>
      </c>
      <c r="H235" s="10"/>
      <c r="I235" s="10"/>
      <c r="J235" s="10" t="s">
        <v>214</v>
      </c>
      <c r="K235" s="39"/>
      <c r="L235" s="24"/>
      <c r="M235" s="27" t="s">
        <v>139</v>
      </c>
      <c r="N235" s="37">
        <v>2.5000000000000001E-2</v>
      </c>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.Mining.Final Product.Metal Underground.Size Reduced Product.Raw Product.ExtractionElectric extraction LPGservice_request.Mining.Direct Drive</v>
      </c>
    </row>
    <row r="236" spans="1:117" s="12" customFormat="1" x14ac:dyDescent="0.3">
      <c r="A236" s="10" t="s">
        <v>119</v>
      </c>
      <c r="B236" s="41"/>
      <c r="D236" s="39"/>
      <c r="E236" s="39"/>
      <c r="F236" s="10" t="s">
        <v>121</v>
      </c>
      <c r="G236" s="10" t="s">
        <v>266</v>
      </c>
      <c r="H236" s="10"/>
      <c r="I236" s="10"/>
      <c r="J236" s="10" t="s">
        <v>241</v>
      </c>
      <c r="K236" s="39"/>
      <c r="L236" s="24"/>
      <c r="M236" s="27" t="s">
        <v>139</v>
      </c>
      <c r="N236" s="37">
        <v>6.3E-3</v>
      </c>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.Mining.Final Product.Metal Underground.Size Reduced Product.Raw Product.ExtractionExtraction LPGservice_request.Fuel Blends.Diesel_Industrial</v>
      </c>
    </row>
    <row r="237" spans="1:117" s="12" customFormat="1" x14ac:dyDescent="0.3">
      <c r="A237" s="10" t="s">
        <v>119</v>
      </c>
      <c r="B237" s="41"/>
      <c r="D237" s="39"/>
      <c r="E237" s="39"/>
      <c r="F237" s="10" t="s">
        <v>121</v>
      </c>
      <c r="G237" s="10" t="s">
        <v>266</v>
      </c>
      <c r="H237" s="10"/>
      <c r="I237" s="10"/>
      <c r="J237" s="10" t="s">
        <v>249</v>
      </c>
      <c r="K237" s="39"/>
      <c r="L237" s="24"/>
      <c r="M237" s="27" t="s">
        <v>139</v>
      </c>
      <c r="N237" s="37">
        <v>0.1</v>
      </c>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.Mining.Final Product.Metal Underground.Size Reduced Product.Raw Product.ExtractionExtraction LPGservice_requestCIMS.Generic Fuels.LPG</v>
      </c>
    </row>
    <row r="238" spans="1:117" s="12" customFormat="1" x14ac:dyDescent="0.3">
      <c r="A238" s="10" t="s">
        <v>119</v>
      </c>
      <c r="B238" s="41"/>
      <c r="D238" s="39"/>
      <c r="E238" s="39"/>
      <c r="F238" s="10" t="s">
        <v>121</v>
      </c>
      <c r="G238" s="10" t="s">
        <v>266</v>
      </c>
      <c r="H238" s="10"/>
      <c r="I238" s="10"/>
      <c r="J238" s="10" t="s">
        <v>175</v>
      </c>
      <c r="K238" s="39"/>
      <c r="L238" s="24"/>
      <c r="M238" s="27" t="s">
        <v>139</v>
      </c>
      <c r="N238" s="37">
        <v>4.6100000000000004E-3</v>
      </c>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.Mining.Final Product.Metal Underground.Size Reduced Product.Raw Product.ExtractionExtraction LPGservice_request.Mining.Ventilation</v>
      </c>
    </row>
    <row r="239" spans="1:117" s="12" customFormat="1" x14ac:dyDescent="0.3">
      <c r="A239" s="10" t="s">
        <v>119</v>
      </c>
      <c r="B239" s="41"/>
      <c r="D239" s="39"/>
      <c r="E239" s="39"/>
      <c r="F239" s="10" t="s">
        <v>121</v>
      </c>
      <c r="G239" s="10" t="s">
        <v>266</v>
      </c>
      <c r="H239" s="10"/>
      <c r="I239" s="10"/>
      <c r="J239" s="10" t="s">
        <v>244</v>
      </c>
      <c r="K239" s="39"/>
      <c r="L239" s="24"/>
      <c r="M239" s="27" t="s">
        <v>139</v>
      </c>
      <c r="N239" s="37">
        <v>9.0000000000000006E-5</v>
      </c>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.Mining.Final Product.Metal Underground.Size Reduced Product.Raw Product.ExtractionExtraction LPGservice_request.Mining.Compression</v>
      </c>
    </row>
    <row r="240" spans="1:117" s="12" customFormat="1" x14ac:dyDescent="0.3">
      <c r="A240" s="10" t="s">
        <v>119</v>
      </c>
      <c r="B240" s="41"/>
      <c r="D240" s="39"/>
      <c r="E240" s="39"/>
      <c r="F240" s="10" t="s">
        <v>121</v>
      </c>
      <c r="G240" s="10" t="s">
        <v>266</v>
      </c>
      <c r="H240" s="10"/>
      <c r="I240" s="10"/>
      <c r="J240" s="10" t="s">
        <v>184</v>
      </c>
      <c r="K240" s="39"/>
      <c r="L240" s="24"/>
      <c r="M240" s="27" t="s">
        <v>139</v>
      </c>
      <c r="N240" s="37">
        <v>1.2500000000000001E-2</v>
      </c>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.Mining.Final Product.Metal Underground.Size Reduced Product.Raw Product.ExtractionExtraction LPGservice_request.Mining.Conveyance</v>
      </c>
    </row>
    <row r="241" spans="1:117" s="12" customFormat="1" x14ac:dyDescent="0.3">
      <c r="A241" s="10" t="s">
        <v>119</v>
      </c>
      <c r="B241" s="41"/>
      <c r="D241" s="39"/>
      <c r="E241" s="39"/>
      <c r="F241" s="10" t="s">
        <v>121</v>
      </c>
      <c r="G241" s="10" t="s">
        <v>266</v>
      </c>
      <c r="H241" s="10"/>
      <c r="I241" s="10"/>
      <c r="J241" s="10" t="s">
        <v>242</v>
      </c>
      <c r="K241" s="39"/>
      <c r="L241" s="24"/>
      <c r="M241" s="27" t="s">
        <v>139</v>
      </c>
      <c r="N241" s="37">
        <v>3.6999999999999999E-4</v>
      </c>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.Mining.Final Product.Metal Underground.Size Reduced Product.Raw Product.ExtractionExtraction LPGservice_request.Mining.Pumping</v>
      </c>
      <c r="DM241" s="9"/>
    </row>
    <row r="242" spans="1:117" s="12" customFormat="1" x14ac:dyDescent="0.3">
      <c r="A242" s="10" t="s">
        <v>119</v>
      </c>
      <c r="B242" s="41"/>
      <c r="D242" s="39"/>
      <c r="E242" s="39"/>
      <c r="F242" s="10" t="s">
        <v>42</v>
      </c>
      <c r="G242" s="10" t="s">
        <v>266</v>
      </c>
      <c r="H242" s="10"/>
      <c r="I242" s="10"/>
      <c r="J242" s="10" t="s">
        <v>241</v>
      </c>
      <c r="K242" s="39"/>
      <c r="L242" s="24"/>
      <c r="M242" s="27" t="s">
        <v>139</v>
      </c>
      <c r="N242" s="37">
        <v>6.3E-3</v>
      </c>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.Mining.Final Product.Metal Underground.Size Reduced Product.Raw Product.ExtractionExtractionservice_request.Fuel Blends.Diesel_Industrial</v>
      </c>
    </row>
    <row r="243" spans="1:117" s="12" customFormat="1" x14ac:dyDescent="0.3">
      <c r="A243" s="10" t="s">
        <v>119</v>
      </c>
      <c r="B243" s="41"/>
      <c r="D243" s="39"/>
      <c r="E243" s="39"/>
      <c r="F243" s="10" t="s">
        <v>42</v>
      </c>
      <c r="G243" s="10" t="s">
        <v>266</v>
      </c>
      <c r="H243" s="10"/>
      <c r="I243" s="10"/>
      <c r="J243" s="10" t="s">
        <v>159</v>
      </c>
      <c r="K243" s="39"/>
      <c r="L243" s="24"/>
      <c r="M243" s="27" t="s">
        <v>139</v>
      </c>
      <c r="N243" s="37">
        <v>0.15</v>
      </c>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.Mining.Final Product.Metal Underground.Size Reduced Product.Raw Product.ExtractionExtractionservice_request.Mining.Methane Blend</v>
      </c>
      <c r="DM243" s="9"/>
    </row>
    <row r="244" spans="1:117" s="12" customFormat="1" x14ac:dyDescent="0.3">
      <c r="A244" s="10" t="s">
        <v>119</v>
      </c>
      <c r="B244" s="41"/>
      <c r="D244" s="39"/>
      <c r="E244" s="39"/>
      <c r="F244" s="10" t="s">
        <v>42</v>
      </c>
      <c r="G244" s="10" t="s">
        <v>266</v>
      </c>
      <c r="H244" s="10"/>
      <c r="I244" s="10"/>
      <c r="J244" s="10" t="s">
        <v>175</v>
      </c>
      <c r="K244" s="39"/>
      <c r="L244" s="24"/>
      <c r="M244" s="27" t="s">
        <v>139</v>
      </c>
      <c r="N244" s="37">
        <v>4.6100000000000004E-3</v>
      </c>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.Mining.Final Product.Metal Underground.Size Reduced Product.Raw Product.ExtractionExtractionservice_request.Mining.Ventilation</v>
      </c>
    </row>
    <row r="245" spans="1:117" s="12" customFormat="1" x14ac:dyDescent="0.3">
      <c r="A245" s="10" t="s">
        <v>119</v>
      </c>
      <c r="B245" s="41"/>
      <c r="D245" s="39"/>
      <c r="E245" s="39"/>
      <c r="F245" s="10" t="s">
        <v>42</v>
      </c>
      <c r="G245" s="10" t="s">
        <v>266</v>
      </c>
      <c r="H245" s="10"/>
      <c r="I245" s="10"/>
      <c r="J245" s="10" t="s">
        <v>244</v>
      </c>
      <c r="K245" s="39"/>
      <c r="L245" s="24"/>
      <c r="M245" s="27" t="s">
        <v>139</v>
      </c>
      <c r="N245" s="37">
        <v>9.0000000000000006E-5</v>
      </c>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.Mining.Final Product.Metal Underground.Size Reduced Product.Raw Product.ExtractionExtractionservice_request.Mining.Compression</v>
      </c>
      <c r="DM245" s="9"/>
    </row>
    <row r="246" spans="1:117" s="12" customFormat="1" x14ac:dyDescent="0.3">
      <c r="A246" s="10" t="s">
        <v>119</v>
      </c>
      <c r="B246" s="41"/>
      <c r="D246" s="39"/>
      <c r="E246" s="39"/>
      <c r="F246" s="10" t="s">
        <v>42</v>
      </c>
      <c r="G246" s="10" t="s">
        <v>266</v>
      </c>
      <c r="H246" s="10"/>
      <c r="I246" s="10"/>
      <c r="J246" s="10" t="s">
        <v>184</v>
      </c>
      <c r="K246" s="39"/>
      <c r="L246" s="24"/>
      <c r="M246" s="27" t="s">
        <v>139</v>
      </c>
      <c r="N246" s="37">
        <v>1.2500000000000001E-2</v>
      </c>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.Mining.Final Product.Metal Underground.Size Reduced Product.Raw Product.ExtractionExtractionservice_request.Mining.Conveyance</v>
      </c>
    </row>
    <row r="247" spans="1:117" s="12" customFormat="1" x14ac:dyDescent="0.3">
      <c r="A247" s="10" t="s">
        <v>119</v>
      </c>
      <c r="B247" s="41"/>
      <c r="D247" s="39"/>
      <c r="E247" s="39"/>
      <c r="F247" s="10" t="s">
        <v>42</v>
      </c>
      <c r="G247" s="10" t="s">
        <v>266</v>
      </c>
      <c r="H247" s="10"/>
      <c r="I247" s="10"/>
      <c r="J247" s="10" t="s">
        <v>242</v>
      </c>
      <c r="K247" s="39"/>
      <c r="L247" s="24"/>
      <c r="M247" s="27" t="s">
        <v>139</v>
      </c>
      <c r="N247" s="37">
        <v>3.6999999999999999E-4</v>
      </c>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.Mining.Final Product.Metal Underground.Size Reduced Product.Raw Product.ExtractionExtractionservice_request.Mining.Pumping</v>
      </c>
    </row>
    <row r="248" spans="1:117" s="12" customFormat="1" x14ac:dyDescent="0.3">
      <c r="A248" s="10"/>
      <c r="B248" s="41"/>
      <c r="D248" s="39"/>
      <c r="E248" s="39"/>
      <c r="F248" s="10"/>
      <c r="G248" s="10"/>
      <c r="H248" s="10"/>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
      </c>
    </row>
    <row r="249" spans="1:117" s="12" customFormat="1" x14ac:dyDescent="0.3">
      <c r="A249" s="10" t="s">
        <v>122</v>
      </c>
      <c r="B249" s="41"/>
      <c r="D249" s="39"/>
      <c r="E249" s="39"/>
      <c r="F249" s="10" t="s">
        <v>46</v>
      </c>
      <c r="G249" s="10" t="s">
        <v>266</v>
      </c>
      <c r="H249" s="10"/>
      <c r="I249" s="10"/>
      <c r="J249" s="10" t="s">
        <v>184</v>
      </c>
      <c r="K249" s="39"/>
      <c r="L249" s="24"/>
      <c r="M249" s="27" t="s">
        <v>139</v>
      </c>
      <c r="N249" s="37">
        <v>8.8999999999999995E-4</v>
      </c>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.Mining.Final Product.Metal Underground.Size Reduced Product.Raw Product.TransportationConveyanceservice_request.Mining.Conveyance</v>
      </c>
      <c r="DM249" s="9"/>
    </row>
    <row r="250" spans="1:117" s="12" customFormat="1" x14ac:dyDescent="0.3">
      <c r="A250" s="10" t="s">
        <v>122</v>
      </c>
      <c r="B250" s="41"/>
      <c r="D250" s="39"/>
      <c r="E250" s="39"/>
      <c r="F250" s="10" t="s">
        <v>46</v>
      </c>
      <c r="G250" s="10" t="s">
        <v>266</v>
      </c>
      <c r="H250" s="10"/>
      <c r="I250" s="10"/>
      <c r="J250" s="10" t="s">
        <v>214</v>
      </c>
      <c r="K250" s="39"/>
      <c r="L250" s="24"/>
      <c r="M250" s="27" t="s">
        <v>139</v>
      </c>
      <c r="N250" s="37">
        <v>4.6999999999999999E-4</v>
      </c>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.Mining.Final Product.Metal Underground.Size Reduced Product.Raw Product.TransportationConveyanceservice_request.Mining.Direct Drive</v>
      </c>
    </row>
    <row r="251" spans="1:117" s="12" customFormat="1" x14ac:dyDescent="0.3">
      <c r="A251" s="10" t="s">
        <v>122</v>
      </c>
      <c r="B251" s="41"/>
      <c r="D251" s="39"/>
      <c r="E251" s="39"/>
      <c r="F251" s="10" t="s">
        <v>47</v>
      </c>
      <c r="G251" s="10" t="s">
        <v>266</v>
      </c>
      <c r="H251" s="10"/>
      <c r="I251" s="10"/>
      <c r="J251" s="10" t="s">
        <v>241</v>
      </c>
      <c r="K251" s="39"/>
      <c r="L251" s="24"/>
      <c r="M251" s="27" t="s">
        <v>139</v>
      </c>
      <c r="N251" s="37">
        <v>5.3999999999999999E-2</v>
      </c>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.Mining.Final Product.Metal Underground.Size Reduced Product.Raw Product.TransportationDiesel truckservice_request.Fuel Blends.Diesel_Industrial</v>
      </c>
      <c r="DM251" s="9"/>
    </row>
    <row r="252" spans="1:117" s="12" customFormat="1" x14ac:dyDescent="0.3">
      <c r="A252" s="10" t="s">
        <v>122</v>
      </c>
      <c r="B252" s="41"/>
      <c r="D252" s="39"/>
      <c r="E252" s="39"/>
      <c r="F252" s="10" t="s">
        <v>48</v>
      </c>
      <c r="G252" s="10" t="s">
        <v>266</v>
      </c>
      <c r="H252" s="10"/>
      <c r="I252" s="10"/>
      <c r="J252" s="10" t="s">
        <v>243</v>
      </c>
      <c r="K252" s="39"/>
      <c r="L252" s="24"/>
      <c r="M252" s="27" t="s">
        <v>139</v>
      </c>
      <c r="N252" s="37">
        <v>2.1000000000000001E-2</v>
      </c>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.Mining.Final Product.Metal Underground.Size Reduced Product.Raw Product.TransportationBiodiesel truckservice_request.Biodiesel</v>
      </c>
    </row>
    <row r="253" spans="1:117" s="12" customFormat="1" x14ac:dyDescent="0.3">
      <c r="A253" s="10"/>
      <c r="B253" s="41"/>
      <c r="D253" s="39"/>
      <c r="E253" s="39"/>
      <c r="F253" s="10"/>
      <c r="G253" s="10"/>
      <c r="H253" s="10"/>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
      </c>
    </row>
    <row r="254" spans="1:117" s="12" customFormat="1" x14ac:dyDescent="0.3">
      <c r="A254" s="10" t="s">
        <v>123</v>
      </c>
      <c r="B254" s="41"/>
      <c r="D254" s="39"/>
      <c r="E254" s="39"/>
      <c r="F254" s="10" t="s">
        <v>50</v>
      </c>
      <c r="G254" s="10" t="s">
        <v>266</v>
      </c>
      <c r="H254" s="10"/>
      <c r="I254" s="10"/>
      <c r="J254" s="10" t="s">
        <v>214</v>
      </c>
      <c r="K254" s="39"/>
      <c r="L254" s="24"/>
      <c r="M254" s="27" t="s">
        <v>139</v>
      </c>
      <c r="N254" s="37">
        <v>1.47E-3</v>
      </c>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.Mining.Final Product.Metal Underground.Size Reduced Product.Primary CrushingPrimary Crushingservice_request.Mining.Direct Drive</v>
      </c>
      <c r="DM254" s="9"/>
    </row>
    <row r="255" spans="1:117" s="12" customFormat="1" x14ac:dyDescent="0.3">
      <c r="A255" t="s">
        <v>123</v>
      </c>
      <c r="D255" s="10"/>
      <c r="E255" s="10"/>
      <c r="F255" t="s">
        <v>124</v>
      </c>
      <c r="G255" s="10" t="s">
        <v>266</v>
      </c>
      <c r="H255" s="10"/>
      <c r="I255" s="10"/>
      <c r="J255" s="10" t="s">
        <v>214</v>
      </c>
      <c r="K255" s="39"/>
      <c r="L255" s="24"/>
      <c r="M255" s="27" t="s">
        <v>139</v>
      </c>
      <c r="N255" s="37">
        <v>1.47E-3</v>
      </c>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.Mining.Final Product.Metal Underground.Size Reduced Product.Primary CrushingPrimary Crushing comp ctrlservice_request.Mining.Direct Drive</v>
      </c>
      <c r="DM255" s="9"/>
    </row>
    <row r="256" spans="1:117" s="12" customFormat="1" x14ac:dyDescent="0.3">
      <c r="D256" s="10"/>
      <c r="E256" s="10"/>
      <c r="G256" s="10"/>
      <c r="H256" s="10"/>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
      </c>
      <c r="DM256" s="9"/>
    </row>
    <row r="257" spans="1:117" s="12" customFormat="1" x14ac:dyDescent="0.3">
      <c r="A257" s="10" t="s">
        <v>125</v>
      </c>
      <c r="B257" s="41"/>
      <c r="D257" s="39"/>
      <c r="E257" s="39"/>
      <c r="F257" s="10" t="s">
        <v>52</v>
      </c>
      <c r="G257" s="10" t="s">
        <v>266</v>
      </c>
      <c r="H257" s="10"/>
      <c r="I257" s="10"/>
      <c r="J257" s="10" t="s">
        <v>175</v>
      </c>
      <c r="K257" s="39"/>
      <c r="L257" s="24"/>
      <c r="M257" s="27" t="s">
        <v>139</v>
      </c>
      <c r="N257" s="37">
        <v>1.4117647058823501E-4</v>
      </c>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.Mining.Final Product.Metal Underground.Size Reduced Product.Secondary CrushingFine grindingservice_request.Mining.Ventilation</v>
      </c>
    </row>
    <row r="258" spans="1:117" s="12" customFormat="1" x14ac:dyDescent="0.3">
      <c r="A258" s="10" t="s">
        <v>125</v>
      </c>
      <c r="B258" s="41"/>
      <c r="D258" s="39"/>
      <c r="E258" s="39"/>
      <c r="F258" s="10" t="s">
        <v>52</v>
      </c>
      <c r="G258" s="10" t="s">
        <v>266</v>
      </c>
      <c r="H258" s="10"/>
      <c r="I258" s="10"/>
      <c r="J258" s="10" t="s">
        <v>214</v>
      </c>
      <c r="K258" s="39"/>
      <c r="L258" s="24"/>
      <c r="M258" s="27" t="s">
        <v>139</v>
      </c>
      <c r="N258" s="37">
        <v>4.8082352941176403E-2</v>
      </c>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.Mining.Final Product.Metal Underground.Size Reduced Product.Secondary CrushingFine grindingservice_request.Mining.Direct Drive</v>
      </c>
      <c r="DM258" s="9"/>
    </row>
    <row r="259" spans="1:117" s="12" customFormat="1" x14ac:dyDescent="0.3">
      <c r="A259" s="10" t="s">
        <v>125</v>
      </c>
      <c r="B259" s="41"/>
      <c r="D259" s="39"/>
      <c r="E259" s="39"/>
      <c r="F259" s="10" t="s">
        <v>52</v>
      </c>
      <c r="G259" s="10" t="s">
        <v>266</v>
      </c>
      <c r="H259" s="10"/>
      <c r="I259" s="10"/>
      <c r="J259" s="10" t="s">
        <v>242</v>
      </c>
      <c r="K259" s="39"/>
      <c r="L259" s="24"/>
      <c r="M259" s="27" t="s">
        <v>139</v>
      </c>
      <c r="N259" s="37">
        <v>1.7647058823529399E-4</v>
      </c>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.Mining.Final Product.Metal Underground.Size Reduced Product.Secondary CrushingFine grindingservice_request.Mining.Pumping</v>
      </c>
    </row>
    <row r="260" spans="1:117" s="12" customFormat="1" x14ac:dyDescent="0.3">
      <c r="A260" s="10" t="s">
        <v>125</v>
      </c>
      <c r="B260" s="41"/>
      <c r="D260" s="39"/>
      <c r="E260" s="39"/>
      <c r="F260" s="10" t="s">
        <v>53</v>
      </c>
      <c r="G260" s="10" t="s">
        <v>266</v>
      </c>
      <c r="H260" s="10"/>
      <c r="I260" s="10"/>
      <c r="J260" s="10" t="s">
        <v>175</v>
      </c>
      <c r="K260" s="39"/>
      <c r="L260" s="24"/>
      <c r="M260" s="27" t="s">
        <v>139</v>
      </c>
      <c r="N260" s="37">
        <v>1.05882352941176E-4</v>
      </c>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.Mining.Final Product.Metal Underground.Size Reduced Product.Secondary CrushingFine grinding comp ctrlservice_request.Mining.Ventilation</v>
      </c>
      <c r="DM260" s="9"/>
    </row>
    <row r="261" spans="1:117" s="12" customFormat="1" x14ac:dyDescent="0.3">
      <c r="A261" s="10" t="s">
        <v>125</v>
      </c>
      <c r="B261" s="41"/>
      <c r="D261" s="39"/>
      <c r="E261" s="39"/>
      <c r="F261" s="10" t="s">
        <v>53</v>
      </c>
      <c r="G261" s="10" t="s">
        <v>266</v>
      </c>
      <c r="H261" s="10"/>
      <c r="I261" s="10"/>
      <c r="J261" s="10" t="s">
        <v>214</v>
      </c>
      <c r="K261" s="39"/>
      <c r="L261" s="24"/>
      <c r="M261" s="27" t="s">
        <v>139</v>
      </c>
      <c r="N261" s="37">
        <v>3.60617647058823E-2</v>
      </c>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.Mining.Final Product.Metal Underground.Size Reduced Product.Secondary CrushingFine grinding comp ctrlservice_request.Mining.Direct Drive</v>
      </c>
    </row>
    <row r="262" spans="1:117" s="12" customFormat="1" x14ac:dyDescent="0.3">
      <c r="A262" s="10" t="s">
        <v>125</v>
      </c>
      <c r="B262" s="41"/>
      <c r="D262" s="39"/>
      <c r="E262" s="39"/>
      <c r="F262" s="10" t="s">
        <v>53</v>
      </c>
      <c r="G262" s="10" t="s">
        <v>266</v>
      </c>
      <c r="H262" s="10"/>
      <c r="I262" s="10"/>
      <c r="J262" s="10" t="s">
        <v>242</v>
      </c>
      <c r="K262" s="39"/>
      <c r="L262" s="24"/>
      <c r="M262" s="27" t="s">
        <v>139</v>
      </c>
      <c r="N262" s="37">
        <v>1.3235294117647001E-4</v>
      </c>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.Mining.Final Product.Metal Underground.Size Reduced Product.Secondary CrushingFine grinding comp ctrlservice_request.Mining.Pumping</v>
      </c>
    </row>
    <row r="263" spans="1:117" s="12" customFormat="1" x14ac:dyDescent="0.3">
      <c r="A263" s="10"/>
      <c r="B263" s="41"/>
      <c r="D263" s="39"/>
      <c r="E263" s="39"/>
      <c r="F263" s="10"/>
      <c r="G263" s="10"/>
      <c r="H263" s="10"/>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
      </c>
    </row>
    <row r="264" spans="1:117" s="12" customFormat="1" x14ac:dyDescent="0.3">
      <c r="A264" s="10" t="s">
        <v>126</v>
      </c>
      <c r="B264" s="41"/>
      <c r="D264" s="39"/>
      <c r="E264" s="39"/>
      <c r="F264" s="10" t="s">
        <v>68</v>
      </c>
      <c r="G264" s="10" t="s">
        <v>266</v>
      </c>
      <c r="H264" s="10"/>
      <c r="I264" s="10"/>
      <c r="J264" s="10" t="s">
        <v>175</v>
      </c>
      <c r="K264" s="39"/>
      <c r="L264" s="24"/>
      <c r="M264" s="27" t="s">
        <v>139</v>
      </c>
      <c r="N264" s="37">
        <v>1.2E-4</v>
      </c>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.Mining.Final Product.Metal Underground.Size Reduced Product.Primary MillingSecondary grinding 2 stageservice_request.Mining.Ventilation</v>
      </c>
      <c r="DM264" s="9"/>
    </row>
    <row r="265" spans="1:117" s="12" customFormat="1" x14ac:dyDescent="0.3">
      <c r="A265" s="10" t="s">
        <v>126</v>
      </c>
      <c r="B265" s="41"/>
      <c r="D265" s="39"/>
      <c r="E265" s="39"/>
      <c r="F265" s="10" t="s">
        <v>68</v>
      </c>
      <c r="G265" s="10" t="s">
        <v>266</v>
      </c>
      <c r="H265" s="10"/>
      <c r="I265" s="10"/>
      <c r="J265" s="10" t="s">
        <v>214</v>
      </c>
      <c r="K265" s="39"/>
      <c r="L265" s="24"/>
      <c r="M265" s="27" t="s">
        <v>139</v>
      </c>
      <c r="N265" s="37">
        <v>4.0869999999999997E-2</v>
      </c>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.Mining.Final Product.Metal Underground.Size Reduced Product.Primary MillingSecondary grinding 2 stageservice_request.Mining.Direct Drive</v>
      </c>
    </row>
    <row r="266" spans="1:117" s="12" customFormat="1" x14ac:dyDescent="0.3">
      <c r="A266" s="10" t="s">
        <v>126</v>
      </c>
      <c r="B266" s="41"/>
      <c r="D266" s="39"/>
      <c r="E266" s="39"/>
      <c r="F266" s="10" t="s">
        <v>68</v>
      </c>
      <c r="G266" s="10" t="s">
        <v>266</v>
      </c>
      <c r="H266" s="10"/>
      <c r="I266" s="10"/>
      <c r="J266" s="10" t="s">
        <v>242</v>
      </c>
      <c r="K266" s="39"/>
      <c r="L266" s="24"/>
      <c r="M266" s="27" t="s">
        <v>139</v>
      </c>
      <c r="N266" s="37">
        <v>1.4999999999999999E-4</v>
      </c>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.Mining.Final Product.Metal Underground.Size Reduced Product.Primary MillingSecondary grinding 2 stageservice_request.Mining.Pumping</v>
      </c>
      <c r="DM266" s="9"/>
    </row>
    <row r="267" spans="1:117" s="12" customFormat="1" x14ac:dyDescent="0.3">
      <c r="A267" s="10" t="s">
        <v>126</v>
      </c>
      <c r="B267" s="41"/>
      <c r="D267" s="39"/>
      <c r="E267" s="39"/>
      <c r="F267" s="10" t="s">
        <v>69</v>
      </c>
      <c r="G267" s="10" t="s">
        <v>266</v>
      </c>
      <c r="H267" s="10"/>
      <c r="I267" s="10"/>
      <c r="J267" s="10" t="s">
        <v>175</v>
      </c>
      <c r="K267" s="39"/>
      <c r="L267" s="24"/>
      <c r="M267" s="27" t="s">
        <v>139</v>
      </c>
      <c r="N267" s="37">
        <v>1.08E-4</v>
      </c>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.Mining.Final Product.Metal Underground.Size Reduced Product.Primary MillingSecondary grinding 3 stageservice_request.Mining.Ventilation</v>
      </c>
    </row>
    <row r="268" spans="1:117" s="12" customFormat="1" x14ac:dyDescent="0.3">
      <c r="A268" s="10" t="s">
        <v>126</v>
      </c>
      <c r="B268" s="41"/>
      <c r="D268" s="39"/>
      <c r="E268" s="39"/>
      <c r="F268" s="10" t="s">
        <v>69</v>
      </c>
      <c r="G268" s="10" t="s">
        <v>266</v>
      </c>
      <c r="H268" s="10"/>
      <c r="I268" s="10"/>
      <c r="J268" s="10" t="s">
        <v>214</v>
      </c>
      <c r="K268" s="39"/>
      <c r="L268" s="24"/>
      <c r="M268" s="27" t="s">
        <v>139</v>
      </c>
      <c r="N268" s="37">
        <v>3.6782999999999899E-2</v>
      </c>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.Mining.Final Product.Metal Underground.Size Reduced Product.Primary MillingSecondary grinding 3 stageservice_request.Mining.Direct Drive</v>
      </c>
      <c r="DM268" s="9"/>
    </row>
    <row r="269" spans="1:117" s="12" customFormat="1" x14ac:dyDescent="0.3">
      <c r="A269" s="10" t="s">
        <v>126</v>
      </c>
      <c r="B269" s="41"/>
      <c r="D269" s="39"/>
      <c r="E269" s="39"/>
      <c r="F269" s="10" t="s">
        <v>69</v>
      </c>
      <c r="G269" s="10" t="s">
        <v>266</v>
      </c>
      <c r="H269" s="10"/>
      <c r="I269" s="10"/>
      <c r="J269" s="10" t="s">
        <v>242</v>
      </c>
      <c r="K269" s="39"/>
      <c r="L269" s="24"/>
      <c r="M269" s="27" t="s">
        <v>139</v>
      </c>
      <c r="N269" s="37">
        <v>1.35E-4</v>
      </c>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.Mining.Final Product.Metal Underground.Size Reduced Product.Primary MillingSecondary grinding 3 stageservice_request.Mining.Pumping</v>
      </c>
      <c r="DM269" s="9"/>
    </row>
    <row r="270" spans="1:117" s="12" customFormat="1" x14ac:dyDescent="0.3">
      <c r="A270" s="10" t="s">
        <v>126</v>
      </c>
      <c r="B270" s="41"/>
      <c r="D270" s="39"/>
      <c r="E270" s="39"/>
      <c r="F270" s="10" t="s">
        <v>70</v>
      </c>
      <c r="G270" s="10" t="s">
        <v>266</v>
      </c>
      <c r="H270" s="10"/>
      <c r="I270" s="10"/>
      <c r="J270" s="10" t="s">
        <v>175</v>
      </c>
      <c r="K270" s="39"/>
      <c r="L270" s="24"/>
      <c r="M270" s="27" t="s">
        <v>139</v>
      </c>
      <c r="N270" s="37">
        <v>9.0000000000000006E-5</v>
      </c>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.Mining.Final Product.Metal Underground.Size Reduced Product.Primary MillingSecondary grinding comp ctrl 2 stageservice_request.Mining.Ventilation</v>
      </c>
      <c r="DM270" s="9"/>
    </row>
    <row r="271" spans="1:117" s="12" customFormat="1" x14ac:dyDescent="0.3">
      <c r="A271" s="10" t="s">
        <v>126</v>
      </c>
      <c r="B271" s="41"/>
      <c r="D271" s="39"/>
      <c r="E271" s="39"/>
      <c r="F271" s="10" t="s">
        <v>70</v>
      </c>
      <c r="G271" s="10" t="s">
        <v>266</v>
      </c>
      <c r="H271" s="10"/>
      <c r="I271" s="10"/>
      <c r="J271" s="10" t="s">
        <v>214</v>
      </c>
      <c r="K271" s="39"/>
      <c r="L271" s="24"/>
      <c r="M271" s="27" t="s">
        <v>139</v>
      </c>
      <c r="N271" s="37">
        <v>3.0652499999999999E-2</v>
      </c>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.Mining.Final Product.Metal Underground.Size Reduced Product.Primary MillingSecondary grinding comp ctrl 2 stageservice_request.Mining.Direct Drive</v>
      </c>
      <c r="DM271" s="9"/>
    </row>
    <row r="272" spans="1:117" s="12" customFormat="1" x14ac:dyDescent="0.3">
      <c r="A272" s="10" t="s">
        <v>126</v>
      </c>
      <c r="B272" s="41"/>
      <c r="D272" s="39"/>
      <c r="E272" s="39"/>
      <c r="F272" s="10" t="s">
        <v>70</v>
      </c>
      <c r="G272" s="10" t="s">
        <v>266</v>
      </c>
      <c r="H272" s="10"/>
      <c r="I272" s="10"/>
      <c r="J272" s="10" t="s">
        <v>242</v>
      </c>
      <c r="K272" s="39"/>
      <c r="L272" s="24"/>
      <c r="M272" s="27" t="s">
        <v>139</v>
      </c>
      <c r="N272" s="37">
        <v>1.125E-4</v>
      </c>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.Mining.Final Product.Metal Underground.Size Reduced Product.Primary MillingSecondary grinding comp ctrl 2 stageservice_request.Mining.Pumping</v>
      </c>
      <c r="DM272" s="9"/>
    </row>
    <row r="273" spans="1:117" s="12" customFormat="1" x14ac:dyDescent="0.3">
      <c r="A273" s="10" t="s">
        <v>126</v>
      </c>
      <c r="B273" s="41"/>
      <c r="D273" s="39"/>
      <c r="E273" s="39"/>
      <c r="F273" s="10" t="s">
        <v>71</v>
      </c>
      <c r="G273" s="10" t="s">
        <v>266</v>
      </c>
      <c r="H273" s="10"/>
      <c r="I273" s="10"/>
      <c r="J273" s="10" t="s">
        <v>175</v>
      </c>
      <c r="K273" s="39"/>
      <c r="L273" s="24"/>
      <c r="M273" s="27" t="s">
        <v>139</v>
      </c>
      <c r="N273" s="37">
        <v>8.1000000000000004E-5</v>
      </c>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.Mining.Final Product.Metal Underground.Size Reduced Product.Primary MillingSecondary grinding comp ctrl 3 stageservice_request.Mining.Ventilation</v>
      </c>
      <c r="DM273" s="9"/>
    </row>
    <row r="274" spans="1:117" s="12" customFormat="1" x14ac:dyDescent="0.3">
      <c r="A274" s="10" t="s">
        <v>126</v>
      </c>
      <c r="B274" s="41"/>
      <c r="D274" s="39"/>
      <c r="E274" s="39"/>
      <c r="F274" s="10" t="s">
        <v>71</v>
      </c>
      <c r="G274" s="10" t="s">
        <v>266</v>
      </c>
      <c r="H274" s="10"/>
      <c r="I274" s="10"/>
      <c r="J274" s="10" t="s">
        <v>214</v>
      </c>
      <c r="K274" s="39"/>
      <c r="L274" s="24"/>
      <c r="M274" s="27" t="s">
        <v>139</v>
      </c>
      <c r="N274" s="37">
        <v>2.75872499999999E-2</v>
      </c>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.Mining.Final Product.Metal Underground.Size Reduced Product.Primary MillingSecondary grinding comp ctrl 3 stageservice_request.Mining.Direct Drive</v>
      </c>
      <c r="DM274" s="9"/>
    </row>
    <row r="275" spans="1:117" s="12" customFormat="1" x14ac:dyDescent="0.3">
      <c r="A275" s="10" t="s">
        <v>126</v>
      </c>
      <c r="B275" s="41"/>
      <c r="D275" s="39"/>
      <c r="E275" s="39"/>
      <c r="F275" s="10" t="s">
        <v>71</v>
      </c>
      <c r="G275" s="10" t="s">
        <v>266</v>
      </c>
      <c r="H275" s="10"/>
      <c r="I275" s="10"/>
      <c r="J275" s="10" t="s">
        <v>242</v>
      </c>
      <c r="K275" s="39"/>
      <c r="L275" s="24"/>
      <c r="M275" s="27" t="s">
        <v>139</v>
      </c>
      <c r="N275" s="37">
        <v>1.0124999999999999E-4</v>
      </c>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.Mining.Final Product.Metal Underground.Size Reduced Product.Primary MillingSecondary grinding comp ctrl 3 stageservice_request.Mining.Pumping</v>
      </c>
      <c r="DM275" s="9"/>
    </row>
    <row r="276" spans="1:117" s="12" customFormat="1" x14ac:dyDescent="0.3">
      <c r="A276" s="10"/>
      <c r="B276" s="41"/>
      <c r="D276" s="39"/>
      <c r="E276" s="39"/>
      <c r="F276" s="10"/>
      <c r="G276" s="10"/>
      <c r="H276" s="10"/>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
      </c>
      <c r="DM276" s="9"/>
    </row>
    <row r="277" spans="1:117" s="12" customFormat="1" x14ac:dyDescent="0.3">
      <c r="A277" s="10" t="s">
        <v>127</v>
      </c>
      <c r="B277" s="41"/>
      <c r="D277" s="39"/>
      <c r="E277" s="39"/>
      <c r="F277" s="10" t="s">
        <v>74</v>
      </c>
      <c r="G277" s="10" t="s">
        <v>266</v>
      </c>
      <c r="H277" s="10"/>
      <c r="I277" s="10"/>
      <c r="J277" s="10" t="s">
        <v>214</v>
      </c>
      <c r="K277" s="39"/>
      <c r="L277" s="24"/>
      <c r="M277" s="27" t="s">
        <v>139</v>
      </c>
      <c r="N277" s="37">
        <v>5.2769999999999997E-2</v>
      </c>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.Mining.Final Product.Metal Underground.Mineral SeparationMetal from waste rockservice_request.Mining.Direct Drive</v>
      </c>
      <c r="DM277" s="9"/>
    </row>
    <row r="278" spans="1:117" s="12" customFormat="1" x14ac:dyDescent="0.3">
      <c r="A278" s="10" t="s">
        <v>127</v>
      </c>
      <c r="B278" s="41"/>
      <c r="D278" s="39"/>
      <c r="E278" s="39"/>
      <c r="F278" s="10" t="s">
        <v>74</v>
      </c>
      <c r="G278" s="10" t="s">
        <v>266</v>
      </c>
      <c r="H278" s="10"/>
      <c r="I278" s="10"/>
      <c r="J278" s="10" t="s">
        <v>242</v>
      </c>
      <c r="K278" s="39"/>
      <c r="L278" s="24"/>
      <c r="M278" s="27" t="s">
        <v>139</v>
      </c>
      <c r="N278" s="37">
        <v>4.3600000000000002E-3</v>
      </c>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.Mining.Final Product.Metal Underground.Mineral SeparationMetal from waste rockservice_request.Mining.Pumping</v>
      </c>
      <c r="DM278" s="9"/>
    </row>
    <row r="279" spans="1:117" s="12" customFormat="1" x14ac:dyDescent="0.3">
      <c r="A279" s="10" t="s">
        <v>127</v>
      </c>
      <c r="B279" s="41"/>
      <c r="D279" s="39"/>
      <c r="E279" s="39"/>
      <c r="F279" s="10" t="s">
        <v>74</v>
      </c>
      <c r="G279" s="10" t="s">
        <v>266</v>
      </c>
      <c r="H279" s="10"/>
      <c r="I279" s="10"/>
      <c r="J279" s="10" t="s">
        <v>244</v>
      </c>
      <c r="K279" s="39"/>
      <c r="L279" s="24"/>
      <c r="M279" s="27" t="s">
        <v>139</v>
      </c>
      <c r="N279" s="37">
        <v>4.0400000000000002E-3</v>
      </c>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.Mining.Final Product.Metal Underground.Mineral SeparationMetal from waste rockservice_request.Mining.Compression</v>
      </c>
      <c r="DM279" s="9"/>
    </row>
    <row r="280" spans="1:117" s="12" customFormat="1" x14ac:dyDescent="0.3">
      <c r="A280" t="s">
        <v>127</v>
      </c>
      <c r="B280" s="41"/>
      <c r="D280" s="39"/>
      <c r="E280" s="39"/>
      <c r="F280" t="s">
        <v>73</v>
      </c>
      <c r="G280" s="10" t="s">
        <v>266</v>
      </c>
      <c r="H280" s="10"/>
      <c r="I280" s="10"/>
      <c r="J280" t="s">
        <v>175</v>
      </c>
      <c r="K280" s="39"/>
      <c r="L280" s="24"/>
      <c r="M280" s="27" t="s">
        <v>139</v>
      </c>
      <c r="N280" s="37">
        <v>5.0000000000000001E-3</v>
      </c>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.Mining.Final Product.Metal Underground.Mineral SeparationMetal from waste rock diff aux requestservice_request.Mining.Ventilation</v>
      </c>
      <c r="DM280" s="9"/>
    </row>
    <row r="281" spans="1:117" s="12" customFormat="1" x14ac:dyDescent="0.3">
      <c r="A281" t="s">
        <v>127</v>
      </c>
      <c r="B281" s="41"/>
      <c r="D281" s="39"/>
      <c r="E281" s="39"/>
      <c r="F281" t="s">
        <v>73</v>
      </c>
      <c r="G281" s="10" t="s">
        <v>266</v>
      </c>
      <c r="H281" s="10"/>
      <c r="I281" s="10"/>
      <c r="J281" t="s">
        <v>214</v>
      </c>
      <c r="K281" s="39"/>
      <c r="L281" s="24"/>
      <c r="M281" s="27" t="s">
        <v>139</v>
      </c>
      <c r="N281" s="37">
        <v>5.2769999999999997E-2</v>
      </c>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.Mining.Final Product.Metal Underground.Mineral SeparationMetal from waste rock diff aux requestservice_request.Mining.Direct Drive</v>
      </c>
      <c r="DM281" s="9"/>
    </row>
    <row r="282" spans="1:117" s="12" customFormat="1" x14ac:dyDescent="0.3">
      <c r="A282" t="s">
        <v>127</v>
      </c>
      <c r="B282" s="41"/>
      <c r="D282" s="39"/>
      <c r="E282" s="39"/>
      <c r="F282" t="s">
        <v>73</v>
      </c>
      <c r="G282" s="10" t="s">
        <v>266</v>
      </c>
      <c r="H282" s="10"/>
      <c r="I282" s="10"/>
      <c r="J282" t="s">
        <v>242</v>
      </c>
      <c r="K282" s="39"/>
      <c r="L282" s="24"/>
      <c r="M282" s="27" t="s">
        <v>139</v>
      </c>
      <c r="N282" s="37">
        <v>8.4360000000000004E-2</v>
      </c>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.Mining.Final Product.Metal Underground.Mineral SeparationMetal from waste rock diff aux requestservice_request.Mining.Pumping</v>
      </c>
      <c r="DM282" s="9"/>
    </row>
    <row r="283" spans="1:117" s="12" customFormat="1" x14ac:dyDescent="0.3">
      <c r="A283" t="s">
        <v>127</v>
      </c>
      <c r="B283" s="41"/>
      <c r="D283" s="39"/>
      <c r="E283" s="39"/>
      <c r="F283" t="s">
        <v>73</v>
      </c>
      <c r="G283" s="10" t="s">
        <v>266</v>
      </c>
      <c r="H283" s="10"/>
      <c r="I283" s="10"/>
      <c r="J283" t="s">
        <v>244</v>
      </c>
      <c r="K283" s="39"/>
      <c r="L283" s="24"/>
      <c r="M283" s="27" t="s">
        <v>139</v>
      </c>
      <c r="N283" s="37">
        <v>4.444E-3</v>
      </c>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.Mining.Final Product.Metal Underground.Mineral SeparationMetal from waste rock diff aux requestservice_request.Mining.Compression</v>
      </c>
      <c r="DM283" s="9"/>
    </row>
    <row r="284" spans="1:117" s="12" customFormat="1" x14ac:dyDescent="0.3">
      <c r="A284" s="10"/>
      <c r="B284" s="41"/>
      <c r="D284" s="39"/>
      <c r="E284" s="39"/>
      <c r="F284" s="10"/>
      <c r="G284" s="10"/>
      <c r="H284" s="10"/>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
      </c>
      <c r="DM284" s="9"/>
    </row>
    <row r="285" spans="1:117" s="12" customFormat="1" x14ac:dyDescent="0.3">
      <c r="A285" s="10" t="s">
        <v>128</v>
      </c>
      <c r="B285" s="41"/>
      <c r="D285" s="39"/>
      <c r="E285" s="39"/>
      <c r="F285" s="10" t="s">
        <v>76</v>
      </c>
      <c r="G285" s="10" t="s">
        <v>266</v>
      </c>
      <c r="H285" s="10"/>
      <c r="I285" s="10"/>
      <c r="J285" s="10" t="s">
        <v>159</v>
      </c>
      <c r="K285" s="39"/>
      <c r="L285" s="24"/>
      <c r="M285" s="27" t="s">
        <v>139</v>
      </c>
      <c r="N285" s="37">
        <v>2.64</v>
      </c>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.Mining.Final Product.Metal Underground.CleaningFluidized bed dryingservice_request.Mining.Methane Blend</v>
      </c>
      <c r="DM285" s="9"/>
    </row>
    <row r="286" spans="1:117" s="12" customFormat="1" x14ac:dyDescent="0.3">
      <c r="A286" s="10" t="s">
        <v>128</v>
      </c>
      <c r="B286" s="41"/>
      <c r="D286" s="39"/>
      <c r="E286" s="39"/>
      <c r="F286" s="10" t="s">
        <v>76</v>
      </c>
      <c r="G286" s="10" t="s">
        <v>266</v>
      </c>
      <c r="H286" s="10"/>
      <c r="I286" s="10"/>
      <c r="J286" s="10" t="s">
        <v>175</v>
      </c>
      <c r="K286" s="39"/>
      <c r="L286" s="24"/>
      <c r="M286" s="27" t="s">
        <v>139</v>
      </c>
      <c r="N286" s="37">
        <v>2.112E-2</v>
      </c>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.Mining.Final Product.Metal Underground.CleaningFluidized bed dryingservice_request.Mining.Ventilation</v>
      </c>
      <c r="DM286" s="9"/>
    </row>
    <row r="287" spans="1:117" s="12" customFormat="1" x14ac:dyDescent="0.3">
      <c r="A287" s="10" t="s">
        <v>128</v>
      </c>
      <c r="B287" s="41"/>
      <c r="D287" s="39"/>
      <c r="E287" s="39"/>
      <c r="F287" s="10" t="s">
        <v>76</v>
      </c>
      <c r="G287" s="10" t="s">
        <v>266</v>
      </c>
      <c r="H287" s="10"/>
      <c r="I287" s="10"/>
      <c r="J287" s="10" t="s">
        <v>242</v>
      </c>
      <c r="K287" s="39"/>
      <c r="L287" s="24"/>
      <c r="M287" s="27" t="s">
        <v>139</v>
      </c>
      <c r="N287" s="37">
        <v>0.51568000000000003</v>
      </c>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.Mining.Final Product.Metal Underground.CleaningFluidized bed dryingservice_request.Mining.Pumping</v>
      </c>
      <c r="DM287" s="9"/>
    </row>
    <row r="288" spans="1:117" s="12" customFormat="1" x14ac:dyDescent="0.3">
      <c r="A288" s="10" t="s">
        <v>128</v>
      </c>
      <c r="B288" s="41"/>
      <c r="D288" s="39"/>
      <c r="E288" s="39"/>
      <c r="F288" s="10" t="s">
        <v>77</v>
      </c>
      <c r="G288" s="10" t="s">
        <v>266</v>
      </c>
      <c r="H288" s="10"/>
      <c r="I288" s="10"/>
      <c r="J288" s="10" t="s">
        <v>245</v>
      </c>
      <c r="K288" s="39"/>
      <c r="L288" s="24"/>
      <c r="M288" s="27" t="s">
        <v>139</v>
      </c>
      <c r="N288" s="37">
        <v>2.5</v>
      </c>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.Mining.Final Product.Metal Underground.CleaningFluidized bed drying oilservice_requestCIMS.Generic Fuels.Fuel Oil</v>
      </c>
      <c r="DM288" s="9"/>
    </row>
    <row r="289" spans="1:117" s="12" customFormat="1" x14ac:dyDescent="0.3">
      <c r="A289" s="10" t="s">
        <v>128</v>
      </c>
      <c r="B289" s="41"/>
      <c r="D289" s="39"/>
      <c r="E289" s="39"/>
      <c r="F289" s="10" t="s">
        <v>77</v>
      </c>
      <c r="G289" s="10" t="s">
        <v>266</v>
      </c>
      <c r="H289" s="10"/>
      <c r="I289" s="10"/>
      <c r="J289" s="10" t="s">
        <v>175</v>
      </c>
      <c r="K289" s="39"/>
      <c r="L289" s="24"/>
      <c r="M289" s="27" t="s">
        <v>139</v>
      </c>
      <c r="N289" s="37">
        <v>1.2E-4</v>
      </c>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.Mining.Final Product.Metal Underground.CleaningFluidized bed drying oilservice_request.Mining.Ventilation</v>
      </c>
      <c r="DM289" s="9"/>
    </row>
    <row r="290" spans="1:117" s="12" customFormat="1" x14ac:dyDescent="0.3">
      <c r="A290" s="10" t="s">
        <v>128</v>
      </c>
      <c r="B290" s="41"/>
      <c r="D290" s="39"/>
      <c r="E290" s="39"/>
      <c r="F290" s="10" t="s">
        <v>77</v>
      </c>
      <c r="G290" s="10" t="s">
        <v>266</v>
      </c>
      <c r="H290" s="10"/>
      <c r="I290" s="10"/>
      <c r="J290" s="10" t="s">
        <v>242</v>
      </c>
      <c r="K290" s="39"/>
      <c r="L290" s="24"/>
      <c r="M290" s="27" t="s">
        <v>139</v>
      </c>
      <c r="N290" s="37">
        <v>2.9299999999999999E-3</v>
      </c>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.Mining.Final Product.Metal Underground.CleaningFluidized bed drying oilservice_request.Mining.Pumping</v>
      </c>
      <c r="DM290" s="9"/>
    </row>
    <row r="291" spans="1:117" s="12" customFormat="1" x14ac:dyDescent="0.3">
      <c r="A291" s="10" t="s">
        <v>128</v>
      </c>
      <c r="B291" s="41"/>
      <c r="D291" s="39"/>
      <c r="E291" s="39"/>
      <c r="F291" s="10" t="s">
        <v>78</v>
      </c>
      <c r="G291" s="10" t="s">
        <v>266</v>
      </c>
      <c r="H291" s="10"/>
      <c r="I291" s="10"/>
      <c r="J291" s="10" t="s">
        <v>159</v>
      </c>
      <c r="K291" s="39"/>
      <c r="L291" s="24"/>
      <c r="M291" s="27" t="s">
        <v>139</v>
      </c>
      <c r="N291" s="37">
        <v>3.3</v>
      </c>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.Mining.Final Product.Metal Underground.CleaningRotary dryingservice_request.Mining.Methane Blend</v>
      </c>
      <c r="DM291" s="9"/>
    </row>
    <row r="292" spans="1:117" s="12" customFormat="1" x14ac:dyDescent="0.3">
      <c r="A292" s="10" t="s">
        <v>128</v>
      </c>
      <c r="B292" s="41"/>
      <c r="D292" s="39"/>
      <c r="E292" s="39"/>
      <c r="F292" s="10" t="s">
        <v>78</v>
      </c>
      <c r="G292" s="10" t="s">
        <v>266</v>
      </c>
      <c r="H292" s="10"/>
      <c r="I292" s="10"/>
      <c r="J292" s="10" t="s">
        <v>175</v>
      </c>
      <c r="K292" s="39"/>
      <c r="L292" s="24"/>
      <c r="M292" s="27" t="s">
        <v>139</v>
      </c>
      <c r="N292" s="37">
        <v>2.112E-2</v>
      </c>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.Mining.Final Product.Metal Underground.CleaningRotary dryingservice_request.Mining.Ventilation</v>
      </c>
      <c r="DM292" s="9"/>
    </row>
    <row r="293" spans="1:117" s="12" customFormat="1" x14ac:dyDescent="0.3">
      <c r="A293" s="10" t="s">
        <v>128</v>
      </c>
      <c r="B293" s="41"/>
      <c r="D293" s="39"/>
      <c r="E293" s="39"/>
      <c r="F293" s="10" t="s">
        <v>78</v>
      </c>
      <c r="G293" s="10" t="s">
        <v>266</v>
      </c>
      <c r="H293" s="10"/>
      <c r="I293" s="10"/>
      <c r="J293" s="10" t="s">
        <v>242</v>
      </c>
      <c r="K293" s="39"/>
      <c r="L293" s="24"/>
      <c r="M293" s="27" t="s">
        <v>139</v>
      </c>
      <c r="N293" s="37">
        <v>0.51568000000000003</v>
      </c>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.Mining.Final Product.Metal Underground.CleaningRotary dryingservice_request.Mining.Pumping</v>
      </c>
      <c r="DM293" s="9"/>
    </row>
    <row r="294" spans="1:117" s="12" customFormat="1" x14ac:dyDescent="0.3">
      <c r="A294" s="10" t="s">
        <v>128</v>
      </c>
      <c r="B294" s="41"/>
      <c r="D294" s="39"/>
      <c r="E294" s="39"/>
      <c r="F294" s="10" t="s">
        <v>79</v>
      </c>
      <c r="G294" s="10" t="s">
        <v>266</v>
      </c>
      <c r="H294" s="10"/>
      <c r="I294" s="10"/>
      <c r="J294" s="10" t="s">
        <v>245</v>
      </c>
      <c r="K294" s="39"/>
      <c r="L294" s="24"/>
      <c r="M294" s="27" t="s">
        <v>139</v>
      </c>
      <c r="N294" s="37">
        <v>3.1</v>
      </c>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.Mining.Final Product.Metal Underground.CleaningRotary drying oilservice_requestCIMS.Generic Fuels.Fuel Oil</v>
      </c>
      <c r="DM294" s="9"/>
    </row>
    <row r="295" spans="1:117" s="12" customFormat="1" x14ac:dyDescent="0.3">
      <c r="A295" s="10" t="s">
        <v>128</v>
      </c>
      <c r="B295" s="41"/>
      <c r="D295" s="39"/>
      <c r="E295" s="39"/>
      <c r="F295" s="10" t="s">
        <v>79</v>
      </c>
      <c r="G295" s="10" t="s">
        <v>266</v>
      </c>
      <c r="H295" s="10"/>
      <c r="I295" s="10"/>
      <c r="J295" s="10" t="s">
        <v>175</v>
      </c>
      <c r="K295" s="39"/>
      <c r="L295" s="24"/>
      <c r="M295" s="27" t="s">
        <v>139</v>
      </c>
      <c r="N295" s="37">
        <v>1.2E-4</v>
      </c>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.Mining.Final Product.Metal Underground.CleaningRotary drying oilservice_request.Mining.Ventilation</v>
      </c>
      <c r="DM295" s="9"/>
    </row>
    <row r="296" spans="1:117" s="12" customFormat="1" x14ac:dyDescent="0.3">
      <c r="A296" s="10" t="s">
        <v>128</v>
      </c>
      <c r="B296" s="41"/>
      <c r="D296" s="39"/>
      <c r="E296" s="39"/>
      <c r="F296" s="10" t="s">
        <v>79</v>
      </c>
      <c r="G296" s="10" t="s">
        <v>266</v>
      </c>
      <c r="H296" s="10"/>
      <c r="I296" s="10"/>
      <c r="J296" s="10" t="s">
        <v>242</v>
      </c>
      <c r="K296" s="39"/>
      <c r="L296" s="24"/>
      <c r="M296" s="27" t="s">
        <v>139</v>
      </c>
      <c r="N296" s="37">
        <v>2.9299999999999999E-3</v>
      </c>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.Mining.Final Product.Metal Underground.CleaningRotary drying oilservice_request.Mining.Pumping</v>
      </c>
      <c r="DM296" s="9"/>
    </row>
    <row r="297" spans="1:117" s="12" customFormat="1" x14ac:dyDescent="0.3">
      <c r="A297" s="10" t="s">
        <v>128</v>
      </c>
      <c r="B297" s="41"/>
      <c r="D297" s="39"/>
      <c r="E297" s="39"/>
      <c r="F297" s="10" t="s">
        <v>80</v>
      </c>
      <c r="G297" s="10" t="s">
        <v>266</v>
      </c>
      <c r="H297" s="10"/>
      <c r="I297" s="10"/>
      <c r="J297" s="10" t="s">
        <v>159</v>
      </c>
      <c r="K297" s="39"/>
      <c r="L297" s="24"/>
      <c r="M297" s="27" t="s">
        <v>139</v>
      </c>
      <c r="N297" s="37">
        <v>2.64</v>
      </c>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.Mining.Final Product.Metal Underground.CleaningSpray dryingservice_request.Mining.Methane Blend</v>
      </c>
      <c r="DM297" s="9"/>
    </row>
    <row r="298" spans="1:117" s="12" customFormat="1" x14ac:dyDescent="0.3">
      <c r="A298" s="10" t="s">
        <v>128</v>
      </c>
      <c r="B298" s="41"/>
      <c r="D298" s="39"/>
      <c r="E298" s="39"/>
      <c r="F298" s="10" t="s">
        <v>80</v>
      </c>
      <c r="G298" s="10" t="s">
        <v>266</v>
      </c>
      <c r="H298" s="10"/>
      <c r="I298" s="10"/>
      <c r="J298" s="10" t="s">
        <v>175</v>
      </c>
      <c r="K298" s="39"/>
      <c r="L298" s="24"/>
      <c r="M298" s="27" t="s">
        <v>139</v>
      </c>
      <c r="N298" s="37">
        <v>2.112E-2</v>
      </c>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.Mining.Final Product.Metal Underground.CleaningSpray dryingservice_request.Mining.Ventilation</v>
      </c>
      <c r="DM298" s="9"/>
    </row>
    <row r="299" spans="1:117" s="12" customFormat="1" x14ac:dyDescent="0.3">
      <c r="A299" t="s">
        <v>128</v>
      </c>
      <c r="B299" s="41"/>
      <c r="D299" s="39"/>
      <c r="E299" s="39"/>
      <c r="F299" s="10" t="s">
        <v>80</v>
      </c>
      <c r="G299" s="10" t="s">
        <v>266</v>
      </c>
      <c r="H299" s="10"/>
      <c r="I299" s="10"/>
      <c r="J299" s="10" t="s">
        <v>242</v>
      </c>
      <c r="K299" s="39"/>
      <c r="L299" s="24"/>
      <c r="M299" s="27" t="s">
        <v>139</v>
      </c>
      <c r="N299" s="37">
        <v>0.51568000000000003</v>
      </c>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.Mining.Final Product.Metal Underground.CleaningSpray dryingservice_request.Mining.Pumping</v>
      </c>
      <c r="DM299" s="9"/>
    </row>
    <row r="300" spans="1:117" s="12" customFormat="1" x14ac:dyDescent="0.3">
      <c r="A300" t="s">
        <v>128</v>
      </c>
      <c r="B300" s="41"/>
      <c r="D300" s="39"/>
      <c r="E300" s="39"/>
      <c r="F300" s="10" t="s">
        <v>81</v>
      </c>
      <c r="G300" s="10" t="s">
        <v>266</v>
      </c>
      <c r="H300" s="10"/>
      <c r="I300" s="10"/>
      <c r="J300" s="10" t="s">
        <v>245</v>
      </c>
      <c r="K300" s="39"/>
      <c r="L300" s="24"/>
      <c r="M300" s="27" t="s">
        <v>139</v>
      </c>
      <c r="N300" s="37">
        <v>2.5</v>
      </c>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.Mining.Final Product.Metal Underground.CleaningSpray drying oilservice_requestCIMS.Generic Fuels.Fuel Oil</v>
      </c>
      <c r="DM300" s="9"/>
    </row>
    <row r="301" spans="1:117" s="12" customFormat="1" x14ac:dyDescent="0.3">
      <c r="A301" s="10" t="s">
        <v>128</v>
      </c>
      <c r="B301" s="41"/>
      <c r="D301" s="39"/>
      <c r="E301" s="39"/>
      <c r="F301" s="10" t="s">
        <v>81</v>
      </c>
      <c r="G301" s="10" t="s">
        <v>266</v>
      </c>
      <c r="H301" s="10"/>
      <c r="I301" s="10"/>
      <c r="J301" s="10" t="s">
        <v>175</v>
      </c>
      <c r="K301" s="39"/>
      <c r="L301" s="24"/>
      <c r="M301" s="27" t="s">
        <v>139</v>
      </c>
      <c r="N301" s="37">
        <v>1.2E-4</v>
      </c>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.Mining.Final Product.Metal Underground.CleaningSpray drying oilservice_request.Mining.Ventilation</v>
      </c>
      <c r="DM301" s="9"/>
    </row>
    <row r="302" spans="1:117" s="12" customFormat="1" x14ac:dyDescent="0.3">
      <c r="A302" s="10" t="s">
        <v>128</v>
      </c>
      <c r="B302" s="41"/>
      <c r="D302" s="39"/>
      <c r="E302" s="39"/>
      <c r="F302" s="10" t="s">
        <v>81</v>
      </c>
      <c r="G302" s="10" t="s">
        <v>266</v>
      </c>
      <c r="H302" s="10"/>
      <c r="I302" s="10"/>
      <c r="J302" s="10" t="s">
        <v>242</v>
      </c>
      <c r="K302" s="39"/>
      <c r="L302" s="24"/>
      <c r="M302" s="27" t="s">
        <v>139</v>
      </c>
      <c r="N302" s="37">
        <v>2.9299999999999999E-3</v>
      </c>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.Mining.Final Product.Metal Underground.CleaningSpray drying oilservice_request.Mining.Pumping</v>
      </c>
      <c r="DM302" s="9"/>
    </row>
    <row r="303" spans="1:117" s="12" customFormat="1" x14ac:dyDescent="0.3">
      <c r="A303" s="10" t="s">
        <v>128</v>
      </c>
      <c r="B303" s="41"/>
      <c r="D303" s="39"/>
      <c r="E303" s="39"/>
      <c r="F303" s="10" t="s">
        <v>129</v>
      </c>
      <c r="G303" s="10" t="s">
        <v>266</v>
      </c>
      <c r="H303" s="10"/>
      <c r="I303" s="10"/>
      <c r="J303" s="10" t="s">
        <v>247</v>
      </c>
      <c r="K303" s="39" t="s">
        <v>248</v>
      </c>
      <c r="L303" s="24"/>
      <c r="M303" s="27" t="s">
        <v>139</v>
      </c>
      <c r="N303" s="37">
        <v>3.2</v>
      </c>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.Mining.Final Product.Metal Underground.CleaningElectric drying service_request.Electricity</v>
      </c>
      <c r="DM303" s="9"/>
    </row>
    <row r="304" spans="1:117" s="12" customFormat="1" x14ac:dyDescent="0.3">
      <c r="A304" s="10" t="s">
        <v>128</v>
      </c>
      <c r="B304" s="41"/>
      <c r="D304" s="39"/>
      <c r="E304" s="39"/>
      <c r="F304" s="10" t="s">
        <v>129</v>
      </c>
      <c r="G304" s="10" t="s">
        <v>266</v>
      </c>
      <c r="H304" s="10"/>
      <c r="I304" s="10"/>
      <c r="J304" s="10" t="s">
        <v>242</v>
      </c>
      <c r="K304" s="39" t="s">
        <v>248</v>
      </c>
      <c r="L304" s="24"/>
      <c r="M304" s="27" t="s">
        <v>139</v>
      </c>
      <c r="N304" s="37">
        <v>1.8E-3</v>
      </c>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.Mining.Final Product.Metal Underground.CleaningElectric drying service_request.Mining.Pumping</v>
      </c>
    </row>
    <row r="305" spans="1:117" s="12" customFormat="1" x14ac:dyDescent="0.3">
      <c r="A305" s="10" t="s">
        <v>128</v>
      </c>
      <c r="B305" s="41"/>
      <c r="D305" s="39"/>
      <c r="E305" s="39"/>
      <c r="F305" s="10" t="s">
        <v>130</v>
      </c>
      <c r="G305" s="10" t="s">
        <v>266</v>
      </c>
      <c r="H305" s="10"/>
      <c r="I305" s="10"/>
      <c r="J305" s="10" t="s">
        <v>247</v>
      </c>
      <c r="K305" s="39"/>
      <c r="L305" s="24"/>
      <c r="M305" s="27" t="s">
        <v>139</v>
      </c>
      <c r="N305" s="37">
        <v>3.2</v>
      </c>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.Mining.Final Product.Metal Underground.CleaningYellowcake precip and drying electricservice_request.Electricity</v>
      </c>
    </row>
    <row r="306" spans="1:117" s="12" customFormat="1" x14ac:dyDescent="0.3">
      <c r="A306" s="10" t="s">
        <v>128</v>
      </c>
      <c r="B306" s="41"/>
      <c r="D306" s="39"/>
      <c r="E306" s="39"/>
      <c r="F306" s="10" t="s">
        <v>130</v>
      </c>
      <c r="G306" s="10" t="s">
        <v>266</v>
      </c>
      <c r="H306" s="10"/>
      <c r="I306" s="10"/>
      <c r="J306" s="10" t="s">
        <v>242</v>
      </c>
      <c r="K306" s="39"/>
      <c r="L306" s="24"/>
      <c r="M306" s="27" t="s">
        <v>139</v>
      </c>
      <c r="N306" s="37">
        <v>1.8E-3</v>
      </c>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.Mining.Final Product.Metal Underground.CleaningYellowcake precip and drying electricservice_request.Mining.Pumping</v>
      </c>
    </row>
    <row r="307" spans="1:117" s="12" customFormat="1" x14ac:dyDescent="0.3">
      <c r="A307" s="10" t="s">
        <v>128</v>
      </c>
      <c r="B307" s="41"/>
      <c r="D307" s="39"/>
      <c r="E307" s="39"/>
      <c r="F307" s="10" t="s">
        <v>131</v>
      </c>
      <c r="G307" s="10" t="s">
        <v>266</v>
      </c>
      <c r="H307" s="10"/>
      <c r="I307" s="10"/>
      <c r="J307" s="10" t="s">
        <v>245</v>
      </c>
      <c r="K307" s="39"/>
      <c r="L307" s="24"/>
      <c r="M307" s="27" t="s">
        <v>139</v>
      </c>
      <c r="N307" s="37">
        <v>3.7</v>
      </c>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.Mining.Final Product.Metal Underground.CleaningYellowcake precip and drying HFOservice_requestCIMS.Generic Fuels.Fuel Oil</v>
      </c>
    </row>
    <row r="308" spans="1:117" s="12" customFormat="1" x14ac:dyDescent="0.3">
      <c r="A308" s="10" t="s">
        <v>128</v>
      </c>
      <c r="B308" s="41"/>
      <c r="D308" s="39"/>
      <c r="E308" s="39"/>
      <c r="F308" s="10" t="s">
        <v>131</v>
      </c>
      <c r="G308" s="10" t="s">
        <v>266</v>
      </c>
      <c r="H308" s="10"/>
      <c r="I308" s="10"/>
      <c r="J308" s="10" t="s">
        <v>242</v>
      </c>
      <c r="K308" s="39"/>
      <c r="L308" s="24"/>
      <c r="M308" s="27" t="s">
        <v>139</v>
      </c>
      <c r="N308" s="37">
        <v>1.8E-3</v>
      </c>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.Mining.Final Product.Metal Underground.CleaningYellowcake precip and drying HFOservice_request.Mining.Pumping</v>
      </c>
    </row>
    <row r="309" spans="1:117" s="12" customFormat="1" x14ac:dyDescent="0.3">
      <c r="A309" s="10" t="s">
        <v>128</v>
      </c>
      <c r="B309" s="41"/>
      <c r="D309" s="39"/>
      <c r="E309" s="39"/>
      <c r="F309" s="10" t="s">
        <v>132</v>
      </c>
      <c r="G309" s="10" t="s">
        <v>266</v>
      </c>
      <c r="H309" s="10"/>
      <c r="I309" s="10"/>
      <c r="J309" s="10" t="s">
        <v>159</v>
      </c>
      <c r="K309" s="39"/>
      <c r="L309" s="24"/>
      <c r="M309" s="27" t="s">
        <v>139</v>
      </c>
      <c r="N309" s="37">
        <v>3.75</v>
      </c>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.Mining.Final Product.Metal Underground.CleaningYellowcake precip and drying NGservice_request.Mining.Methane Blend</v>
      </c>
    </row>
    <row r="310" spans="1:117" s="12" customFormat="1" x14ac:dyDescent="0.3">
      <c r="A310" s="10" t="s">
        <v>128</v>
      </c>
      <c r="B310" s="41"/>
      <c r="D310" s="39"/>
      <c r="E310" s="39"/>
      <c r="F310" s="10" t="s">
        <v>132</v>
      </c>
      <c r="G310" s="10" t="s">
        <v>266</v>
      </c>
      <c r="H310" s="10"/>
      <c r="I310" s="10"/>
      <c r="J310" s="10" t="s">
        <v>242</v>
      </c>
      <c r="K310" s="39"/>
      <c r="L310" s="24"/>
      <c r="M310" s="27" t="s">
        <v>139</v>
      </c>
      <c r="N310" s="37">
        <v>1.8E-3</v>
      </c>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.Mining.Final Product.Metal Underground.CleaningYellowcake precip and drying NGservice_request.Mining.Pumping</v>
      </c>
    </row>
    <row r="311" spans="1:117" s="12" customFormat="1" x14ac:dyDescent="0.3">
      <c r="A311" s="10"/>
      <c r="B311" s="41"/>
      <c r="D311" s="39"/>
      <c r="E311" s="39"/>
      <c r="F311" s="10"/>
      <c r="G311" s="10"/>
      <c r="H311" s="10"/>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
      </c>
    </row>
    <row r="312" spans="1:117" s="12" customFormat="1" x14ac:dyDescent="0.3">
      <c r="A312" s="10" t="s">
        <v>133</v>
      </c>
      <c r="B312" s="41"/>
      <c r="D312" s="39"/>
      <c r="E312" s="39"/>
      <c r="F312" s="10" t="s">
        <v>134</v>
      </c>
      <c r="G312" s="10" t="s">
        <v>266</v>
      </c>
      <c r="H312" s="10"/>
      <c r="I312" s="10"/>
      <c r="J312" s="10" t="s">
        <v>244</v>
      </c>
      <c r="K312" s="39"/>
      <c r="L312" s="24"/>
      <c r="M312" s="27" t="s">
        <v>139</v>
      </c>
      <c r="N312" s="37">
        <v>1.1000000000000001E-3</v>
      </c>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.Mining.Final Product.Metal Underground.Tailing DisposalUranium tailings disposalservice_request.Mining.Compression</v>
      </c>
    </row>
    <row r="313" spans="1:117" s="12" customFormat="1" x14ac:dyDescent="0.3">
      <c r="A313" s="10" t="s">
        <v>133</v>
      </c>
      <c r="B313" s="41"/>
      <c r="D313" s="39"/>
      <c r="E313" s="39"/>
      <c r="F313" s="10" t="s">
        <v>134</v>
      </c>
      <c r="G313" s="10" t="s">
        <v>266</v>
      </c>
      <c r="H313" s="10"/>
      <c r="I313" s="10"/>
      <c r="J313" s="10" t="s">
        <v>214</v>
      </c>
      <c r="K313" s="39"/>
      <c r="L313" s="24"/>
      <c r="M313" s="27" t="s">
        <v>139</v>
      </c>
      <c r="N313" s="37">
        <v>2.2700000000000001E-2</v>
      </c>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.Mining.Final Product.Metal Underground.Tailing DisposalUranium tailings disposalservice_request.Mining.Direct Drive</v>
      </c>
    </row>
    <row r="314" spans="1:117" s="12" customFormat="1" x14ac:dyDescent="0.3">
      <c r="A314" s="10" t="s">
        <v>133</v>
      </c>
      <c r="B314" s="41"/>
      <c r="D314" s="39"/>
      <c r="E314" s="39"/>
      <c r="F314" s="10" t="s">
        <v>134</v>
      </c>
      <c r="G314" s="10" t="s">
        <v>266</v>
      </c>
      <c r="H314" s="10"/>
      <c r="I314" s="10"/>
      <c r="J314" s="10" t="s">
        <v>242</v>
      </c>
      <c r="K314" s="39"/>
      <c r="L314" s="24"/>
      <c r="M314" s="27" t="s">
        <v>139</v>
      </c>
      <c r="N314" s="37">
        <v>1.5E-3</v>
      </c>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.Mining.Final Product.Metal Underground.Tailing DisposalUranium tailings disposalservice_request.Mining.Pumping</v>
      </c>
    </row>
    <row r="315" spans="1:117" s="12" customFormat="1" x14ac:dyDescent="0.3">
      <c r="A315" s="10" t="s">
        <v>133</v>
      </c>
      <c r="B315" s="41"/>
      <c r="D315" s="39"/>
      <c r="E315" s="39"/>
      <c r="F315" s="10" t="s">
        <v>135</v>
      </c>
      <c r="G315" s="10" t="s">
        <v>266</v>
      </c>
      <c r="H315" s="10"/>
      <c r="I315" s="10"/>
      <c r="J315" s="10" t="s">
        <v>241</v>
      </c>
      <c r="K315" s="39"/>
      <c r="L315" s="24"/>
      <c r="M315" s="27" t="s">
        <v>139</v>
      </c>
      <c r="N315" s="37">
        <v>6.3E-3</v>
      </c>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.Mining.Final Product.Metal Underground.Tailing DisposalUnderground tailings disposalservice_request.Fuel Blends.Diesel_Industrial</v>
      </c>
      <c r="DM315" s="9"/>
    </row>
    <row r="316" spans="1:117" s="12" customFormat="1" x14ac:dyDescent="0.3">
      <c r="A316" s="10" t="s">
        <v>133</v>
      </c>
      <c r="B316" s="41"/>
      <c r="D316" s="39"/>
      <c r="E316" s="39"/>
      <c r="F316" s="10" t="s">
        <v>135</v>
      </c>
      <c r="G316" s="10" t="s">
        <v>266</v>
      </c>
      <c r="H316" s="10"/>
      <c r="I316" s="10"/>
      <c r="J316" s="10" t="s">
        <v>242</v>
      </c>
      <c r="K316" s="39"/>
      <c r="L316" s="24"/>
      <c r="M316" s="27" t="s">
        <v>139</v>
      </c>
      <c r="N316" s="37">
        <v>2.8600000000000001E-3</v>
      </c>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.Mining.Final Product.Metal Underground.Tailing DisposalUnderground tailings disposalservice_request.Mining.Pumping</v>
      </c>
    </row>
    <row r="317" spans="1:117" s="12" customFormat="1" x14ac:dyDescent="0.3">
      <c r="A317" s="10" t="s">
        <v>133</v>
      </c>
      <c r="B317" s="41"/>
      <c r="D317" s="39"/>
      <c r="E317" s="39"/>
      <c r="F317" s="10" t="s">
        <v>136</v>
      </c>
      <c r="G317" s="10" t="s">
        <v>266</v>
      </c>
      <c r="H317" s="10"/>
      <c r="I317" s="10"/>
      <c r="J317" s="10" t="s">
        <v>184</v>
      </c>
      <c r="K317" s="39"/>
      <c r="L317" s="24"/>
      <c r="M317" s="27" t="s">
        <v>139</v>
      </c>
      <c r="N317" s="37">
        <v>3.7000000000000002E-3</v>
      </c>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.Mining.Final Product.Metal Underground.Tailing DisposalUnderground tailings disposal electricservice_request.Mining.Conveyance</v>
      </c>
      <c r="DM317" s="9"/>
    </row>
    <row r="318" spans="1:117" s="12" customFormat="1" x14ac:dyDescent="0.3">
      <c r="A318" s="10" t="s">
        <v>133</v>
      </c>
      <c r="B318" s="41"/>
      <c r="D318" s="39"/>
      <c r="E318" s="39"/>
      <c r="F318" s="10" t="s">
        <v>136</v>
      </c>
      <c r="G318" s="10" t="s">
        <v>266</v>
      </c>
      <c r="H318" s="10"/>
      <c r="I318" s="10"/>
      <c r="J318" s="10" t="s">
        <v>242</v>
      </c>
      <c r="K318" s="39"/>
      <c r="L318" s="24"/>
      <c r="M318" s="27" t="s">
        <v>139</v>
      </c>
      <c r="N318" s="37">
        <v>2.8600000000000001E-3</v>
      </c>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.Mining.Final Product.Metal Underground.Tailing DisposalUnderground tailings disposal electricservice_request.Mining.Pumping</v>
      </c>
    </row>
    <row r="319" spans="1:117" s="12" customFormat="1" x14ac:dyDescent="0.3">
      <c r="A319" s="10"/>
      <c r="B319" s="41"/>
      <c r="D319" s="39"/>
      <c r="E319" s="39"/>
      <c r="F319" s="10"/>
      <c r="G319" s="10"/>
      <c r="H319" s="10"/>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7" s="12" customFormat="1" x14ac:dyDescent="0.3">
      <c r="A320" s="10" t="s">
        <v>137</v>
      </c>
      <c r="B320" s="41"/>
      <c r="D320" s="39"/>
      <c r="E320" s="39"/>
      <c r="F320" s="10" t="s">
        <v>87</v>
      </c>
      <c r="G320" s="10" t="s">
        <v>266</v>
      </c>
      <c r="H320" s="10"/>
      <c r="I320" s="10"/>
      <c r="J320" s="10" t="s">
        <v>247</v>
      </c>
      <c r="K320" s="39"/>
      <c r="L320" s="24"/>
      <c r="M320" s="27" t="s">
        <v>139</v>
      </c>
      <c r="N320" s="37">
        <v>0.21979184299999999</v>
      </c>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.Mining.Final Product.Metal Underground.Unassigned EnergyUnassigned Energyservice_request.Electricity</v>
      </c>
      <c r="DM320" s="9"/>
    </row>
    <row r="321" spans="1:117" s="12" customFormat="1" x14ac:dyDescent="0.3">
      <c r="A321" s="10" t="s">
        <v>137</v>
      </c>
      <c r="B321" s="41"/>
      <c r="D321" s="39"/>
      <c r="E321" s="39"/>
      <c r="F321" s="10" t="s">
        <v>87</v>
      </c>
      <c r="G321" s="10" t="s">
        <v>266</v>
      </c>
      <c r="H321" s="10"/>
      <c r="I321" s="10"/>
      <c r="J321" s="10" t="s">
        <v>138</v>
      </c>
      <c r="K321" s="39"/>
      <c r="L321" s="24"/>
      <c r="M321" s="27" t="s">
        <v>139</v>
      </c>
      <c r="N321" s="37">
        <v>0.22433663100000001</v>
      </c>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.Mining.Final Product.Metal Underground.Unassigned EnergyUnassigned Energyservice_request.Mining.Steam</v>
      </c>
    </row>
    <row r="322" spans="1:117" s="12" customFormat="1" x14ac:dyDescent="0.3">
      <c r="A322" s="10"/>
      <c r="B322" s="41"/>
      <c r="D322" s="39"/>
      <c r="E322" s="39"/>
      <c r="F322" s="10"/>
      <c r="G322" s="10"/>
      <c r="H322" s="10"/>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7" s="12" customFormat="1" x14ac:dyDescent="0.3">
      <c r="A323" s="10" t="s">
        <v>138</v>
      </c>
      <c r="B323" s="41"/>
      <c r="D323" s="39"/>
      <c r="E323" s="39"/>
      <c r="F323" s="10" t="s">
        <v>140</v>
      </c>
      <c r="G323" s="10" t="s">
        <v>266</v>
      </c>
      <c r="H323" s="10"/>
      <c r="I323" s="10"/>
      <c r="J323" s="10" t="s">
        <v>159</v>
      </c>
      <c r="K323" s="39"/>
      <c r="L323" s="24"/>
      <c r="M323" s="27" t="s">
        <v>139</v>
      </c>
      <c r="N323" s="37">
        <v>1.25494117647058</v>
      </c>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.Mining.SteamBoiler NGservice_request.Mining.Methane Blend</v>
      </c>
      <c r="DM323" s="9"/>
    </row>
    <row r="324" spans="1:117" s="12" customFormat="1" x14ac:dyDescent="0.3">
      <c r="A324" s="10" t="s">
        <v>138</v>
      </c>
      <c r="B324" s="41"/>
      <c r="D324" s="39"/>
      <c r="E324" s="39"/>
      <c r="F324" s="10" t="s">
        <v>141</v>
      </c>
      <c r="G324" s="10" t="s">
        <v>266</v>
      </c>
      <c r="H324" s="10"/>
      <c r="I324" s="10"/>
      <c r="J324" s="10" t="s">
        <v>159</v>
      </c>
      <c r="K324" s="39"/>
      <c r="L324" s="24"/>
      <c r="M324" s="27" t="s">
        <v>139</v>
      </c>
      <c r="N324" s="37">
        <v>1.22434823529411</v>
      </c>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.Mining.SteamBoiler NG HRservice_request.Mining.Methane Blend</v>
      </c>
    </row>
    <row r="325" spans="1:117" s="12" customFormat="1" x14ac:dyDescent="0.3">
      <c r="A325" s="10" t="s">
        <v>138</v>
      </c>
      <c r="B325" s="41"/>
      <c r="D325" s="39"/>
      <c r="E325" s="39"/>
      <c r="F325" s="10" t="s">
        <v>142</v>
      </c>
      <c r="G325" s="10" t="s">
        <v>266</v>
      </c>
      <c r="H325" s="10"/>
      <c r="I325" s="10"/>
      <c r="J325" s="10" t="s">
        <v>159</v>
      </c>
      <c r="K325" s="39"/>
      <c r="L325" s="24"/>
      <c r="M325" s="27" t="s">
        <v>139</v>
      </c>
      <c r="N325" s="37">
        <v>1.22944705882352</v>
      </c>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.Mining.SteamBoiler NG reg burnerservice_request.Mining.Methane Blend</v>
      </c>
    </row>
    <row r="326" spans="1:117" s="12" customFormat="1" x14ac:dyDescent="0.3">
      <c r="A326" s="10" t="s">
        <v>138</v>
      </c>
      <c r="B326" s="41"/>
      <c r="D326" s="39"/>
      <c r="E326" s="39"/>
      <c r="F326" s="10" t="s">
        <v>143</v>
      </c>
      <c r="G326" s="10" t="s">
        <v>266</v>
      </c>
      <c r="H326" s="10"/>
      <c r="I326" s="10"/>
      <c r="J326" s="10" t="s">
        <v>159</v>
      </c>
      <c r="K326" s="39"/>
      <c r="L326" s="24"/>
      <c r="M326" s="27" t="s">
        <v>139</v>
      </c>
      <c r="N326" s="37">
        <v>1.19885411764705</v>
      </c>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.Mining.SteamBoiler NG HR and reg burnerservice_request.Mining.Methane Blend</v>
      </c>
      <c r="DM326" s="9"/>
    </row>
    <row r="327" spans="1:117" s="12" customFormat="1" x14ac:dyDescent="0.3">
      <c r="A327" s="10" t="s">
        <v>138</v>
      </c>
      <c r="B327" s="41"/>
      <c r="D327" s="39"/>
      <c r="E327" s="39"/>
      <c r="F327" s="10" t="s">
        <v>144</v>
      </c>
      <c r="G327" s="10" t="s">
        <v>266</v>
      </c>
      <c r="H327" s="10"/>
      <c r="I327" s="10"/>
      <c r="J327" s="10" t="s">
        <v>159</v>
      </c>
      <c r="K327" s="39"/>
      <c r="L327" s="24"/>
      <c r="M327" s="27" t="s">
        <v>139</v>
      </c>
      <c r="N327" s="37">
        <v>1.25494117647058</v>
      </c>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.Mining.SteamBoiler NG 900 psigservice_request.Mining.Methane Blend</v>
      </c>
      <c r="DM327" s="9"/>
    </row>
    <row r="328" spans="1:117" s="12" customFormat="1" x14ac:dyDescent="0.3">
      <c r="A328" s="10" t="s">
        <v>138</v>
      </c>
      <c r="B328" s="41"/>
      <c r="D328" s="39"/>
      <c r="E328" s="39"/>
      <c r="F328" s="10" t="s">
        <v>145</v>
      </c>
      <c r="G328" s="10" t="s">
        <v>266</v>
      </c>
      <c r="H328" s="10"/>
      <c r="I328" s="10"/>
      <c r="J328" s="10" t="s">
        <v>247</v>
      </c>
      <c r="K328" s="39"/>
      <c r="L328" s="24"/>
      <c r="M328" s="27" t="s">
        <v>139</v>
      </c>
      <c r="N328" s="37">
        <v>1.1000000000000001</v>
      </c>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.Mining.SteamBoiler Electricservice_request.Electricity</v>
      </c>
      <c r="DM328" s="9"/>
    </row>
    <row r="329" spans="1:117" s="12" customFormat="1" x14ac:dyDescent="0.3">
      <c r="A329" s="10" t="s">
        <v>138</v>
      </c>
      <c r="B329" s="41"/>
      <c r="D329" s="39"/>
      <c r="E329" s="39"/>
      <c r="F329" s="10" t="s">
        <v>146</v>
      </c>
      <c r="G329" s="10" t="s">
        <v>266</v>
      </c>
      <c r="H329" s="10"/>
      <c r="I329" s="10"/>
      <c r="J329" s="10" t="s">
        <v>250</v>
      </c>
      <c r="K329" s="39"/>
      <c r="L329" s="24"/>
      <c r="M329" s="27" t="s">
        <v>139</v>
      </c>
      <c r="N329" s="37">
        <v>1.19885411764705</v>
      </c>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.Mining.SteamBoiler Hydrogen HR and reg burnerservice_request.Hydrogen</v>
      </c>
    </row>
    <row r="330" spans="1:117" s="12" customFormat="1" x14ac:dyDescent="0.3">
      <c r="A330" s="10" t="s">
        <v>138</v>
      </c>
      <c r="B330" s="41"/>
      <c r="D330" s="39"/>
      <c r="E330" s="39"/>
      <c r="F330" s="10" t="s">
        <v>147</v>
      </c>
      <c r="G330" s="10" t="s">
        <v>266</v>
      </c>
      <c r="H330" s="10"/>
      <c r="I330" s="10"/>
      <c r="J330" s="10" t="s">
        <v>159</v>
      </c>
      <c r="K330" s="39"/>
      <c r="L330" s="24"/>
      <c r="M330" s="27" t="s">
        <v>139</v>
      </c>
      <c r="N330" s="37">
        <v>1.2820512820512799</v>
      </c>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.Mining.SteamCogen NGservice_request.Mining.Methane Blend</v>
      </c>
      <c r="DM330" s="9"/>
    </row>
    <row r="331" spans="1:117" s="12" customFormat="1" x14ac:dyDescent="0.3">
      <c r="A331" s="10" t="s">
        <v>138</v>
      </c>
      <c r="B331" s="41"/>
      <c r="D331" s="39"/>
      <c r="E331" s="39"/>
      <c r="F331" s="10" t="s">
        <v>147</v>
      </c>
      <c r="G331" s="10" t="s">
        <v>266</v>
      </c>
      <c r="H331" s="10"/>
      <c r="I331" s="10"/>
      <c r="J331" s="10" t="s">
        <v>247</v>
      </c>
      <c r="K331" s="39"/>
      <c r="L331" s="24"/>
      <c r="M331" s="27" t="s">
        <v>139</v>
      </c>
      <c r="N331" s="37">
        <v>-0.10299999999999999</v>
      </c>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.Mining.SteamCogen NGservice_request.Electricity</v>
      </c>
    </row>
    <row r="332" spans="1:117" s="12" customFormat="1" x14ac:dyDescent="0.3">
      <c r="A332" s="10" t="s">
        <v>138</v>
      </c>
      <c r="B332" s="41"/>
      <c r="D332" s="39"/>
      <c r="E332" s="39"/>
      <c r="F332" s="10" t="s">
        <v>148</v>
      </c>
      <c r="G332" s="10" t="s">
        <v>266</v>
      </c>
      <c r="H332" s="10"/>
      <c r="I332" s="10"/>
      <c r="J332" s="10" t="s">
        <v>159</v>
      </c>
      <c r="K332" s="39"/>
      <c r="L332" s="24"/>
      <c r="M332" s="27" t="s">
        <v>139</v>
      </c>
      <c r="N332" s="37">
        <v>1.40202028235294</v>
      </c>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.Mining.SteamCogen NG 900 psigservice_request.Mining.Methane Blend</v>
      </c>
      <c r="DM332" s="9"/>
    </row>
    <row r="333" spans="1:117" s="12" customFormat="1" x14ac:dyDescent="0.3">
      <c r="A333" s="10" t="s">
        <v>138</v>
      </c>
      <c r="B333" s="41"/>
      <c r="D333" s="39"/>
      <c r="E333" s="39"/>
      <c r="F333" s="10" t="s">
        <v>148</v>
      </c>
      <c r="G333" s="10" t="s">
        <v>266</v>
      </c>
      <c r="H333" s="10"/>
      <c r="I333" s="10"/>
      <c r="J333" s="10" t="s">
        <v>247</v>
      </c>
      <c r="K333" s="39"/>
      <c r="L333" s="24"/>
      <c r="M333" s="27" t="s">
        <v>139</v>
      </c>
      <c r="N333" s="37">
        <v>-0.1108</v>
      </c>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.Mining.SteamCogen NG 900 psigservice_request.Electricity</v>
      </c>
    </row>
    <row r="334" spans="1:117" s="12" customFormat="1" x14ac:dyDescent="0.3">
      <c r="A334" s="10" t="s">
        <v>138</v>
      </c>
      <c r="B334" s="41"/>
      <c r="D334" s="39"/>
      <c r="E334" s="39"/>
      <c r="F334" s="10" t="s">
        <v>149</v>
      </c>
      <c r="G334" s="10" t="s">
        <v>266</v>
      </c>
      <c r="H334" s="10"/>
      <c r="I334" s="10"/>
      <c r="J334" s="10" t="s">
        <v>159</v>
      </c>
      <c r="K334" s="39"/>
      <c r="L334" s="24"/>
      <c r="M334" s="27" t="s">
        <v>139</v>
      </c>
      <c r="N334" s="37">
        <v>1.35377784847058</v>
      </c>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.Mining.SteamCogen NG 900 psig HRservice_request.Mining.Methane Blend</v>
      </c>
    </row>
    <row r="335" spans="1:117" s="12" customFormat="1" x14ac:dyDescent="0.3">
      <c r="A335" s="10" t="s">
        <v>138</v>
      </c>
      <c r="B335" s="41"/>
      <c r="D335" s="39"/>
      <c r="E335" s="39"/>
      <c r="F335" s="10" t="s">
        <v>149</v>
      </c>
      <c r="G335" s="10" t="s">
        <v>266</v>
      </c>
      <c r="H335" s="10"/>
      <c r="I335" s="10"/>
      <c r="J335" s="10" t="s">
        <v>247</v>
      </c>
      <c r="K335" s="39"/>
      <c r="L335" s="24"/>
      <c r="M335" s="27" t="s">
        <v>139</v>
      </c>
      <c r="N335" s="37">
        <v>-0.13</v>
      </c>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.Mining.SteamCogen NG 900 psig HRservice_request.Electricity</v>
      </c>
      <c r="DM335" s="9"/>
    </row>
    <row r="336" spans="1:117" s="12" customFormat="1" x14ac:dyDescent="0.3">
      <c r="A336" s="10" t="s">
        <v>138</v>
      </c>
      <c r="B336" s="41"/>
      <c r="D336" s="39"/>
      <c r="E336" s="39"/>
      <c r="F336" s="10" t="s">
        <v>150</v>
      </c>
      <c r="G336" s="10" t="s">
        <v>266</v>
      </c>
      <c r="H336" s="10"/>
      <c r="I336" s="10"/>
      <c r="J336" s="10" t="s">
        <v>159</v>
      </c>
      <c r="K336" s="39"/>
      <c r="L336" s="24"/>
      <c r="M336" s="27" t="s">
        <v>139</v>
      </c>
      <c r="N336" s="37">
        <v>1.3135758202352901</v>
      </c>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.Mining.SteamCogen NG 900 psig HR and reg burnerservice_request.Mining.Methane Blend</v>
      </c>
    </row>
    <row r="337" spans="1:117" s="12" customFormat="1" x14ac:dyDescent="0.3">
      <c r="A337" s="10" t="s">
        <v>138</v>
      </c>
      <c r="B337" s="41"/>
      <c r="D337" s="39"/>
      <c r="E337" s="39"/>
      <c r="F337" s="10" t="s">
        <v>150</v>
      </c>
      <c r="G337" s="10" t="s">
        <v>266</v>
      </c>
      <c r="H337" s="10"/>
      <c r="I337" s="10"/>
      <c r="J337" s="10" t="s">
        <v>247</v>
      </c>
      <c r="K337" s="39"/>
      <c r="L337" s="24"/>
      <c r="M337" s="27" t="s">
        <v>139</v>
      </c>
      <c r="N337" s="37">
        <v>-0.13</v>
      </c>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.Mining.SteamCogen NG 900 psig HR and reg burnerservice_request.Electricity</v>
      </c>
    </row>
    <row r="338" spans="1:117" s="12" customFormat="1" x14ac:dyDescent="0.3">
      <c r="A338" s="10" t="s">
        <v>138</v>
      </c>
      <c r="B338" s="41"/>
      <c r="D338" s="39"/>
      <c r="E338" s="39"/>
      <c r="F338" s="10" t="s">
        <v>151</v>
      </c>
      <c r="G338" s="10" t="s">
        <v>266</v>
      </c>
      <c r="H338" s="10"/>
      <c r="I338" s="10"/>
      <c r="J338" s="10" t="s">
        <v>159</v>
      </c>
      <c r="K338" s="39"/>
      <c r="L338" s="24"/>
      <c r="M338" s="27" t="s">
        <v>139</v>
      </c>
      <c r="N338" s="37">
        <v>1.4196857379105801</v>
      </c>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.Mining.SteamCogen NG 900 psig reg burnerservice_request.Mining.Methane Blend</v>
      </c>
      <c r="DM338" s="9"/>
    </row>
    <row r="339" spans="1:117" s="12" customFormat="1" x14ac:dyDescent="0.3">
      <c r="A339" s="10" t="s">
        <v>138</v>
      </c>
      <c r="B339" s="41"/>
      <c r="D339" s="39"/>
      <c r="E339" s="39"/>
      <c r="F339" s="10" t="s">
        <v>151</v>
      </c>
      <c r="G339" s="10" t="s">
        <v>266</v>
      </c>
      <c r="H339" s="10"/>
      <c r="I339" s="10"/>
      <c r="J339" s="10" t="s">
        <v>247</v>
      </c>
      <c r="K339" s="39"/>
      <c r="L339" s="24"/>
      <c r="M339" s="27" t="s">
        <v>139</v>
      </c>
      <c r="N339" s="37">
        <v>-0.13849999999999901</v>
      </c>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.Mining.SteamCogen NG 900 psig reg burnerservice_request.Electricity</v>
      </c>
    </row>
    <row r="340" spans="1:117" s="12" customFormat="1" x14ac:dyDescent="0.3">
      <c r="A340" s="10"/>
      <c r="B340" s="41"/>
      <c r="D340" s="39"/>
      <c r="E340" s="39"/>
      <c r="F340" s="10"/>
      <c r="G340" s="10"/>
      <c r="H340" s="10"/>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
      </c>
    </row>
    <row r="341" spans="1:117" s="12" customFormat="1" x14ac:dyDescent="0.3">
      <c r="A341" s="10" t="s">
        <v>138</v>
      </c>
      <c r="B341" s="41"/>
      <c r="D341" s="39"/>
      <c r="E341" s="39"/>
      <c r="F341" s="10" t="s">
        <v>152</v>
      </c>
      <c r="G341" s="10" t="s">
        <v>266</v>
      </c>
      <c r="H341" s="10"/>
      <c r="I341" s="10"/>
      <c r="J341" s="10" t="s">
        <v>159</v>
      </c>
      <c r="K341" s="39"/>
      <c r="L341" s="24"/>
      <c r="M341" s="27" t="s">
        <v>139</v>
      </c>
      <c r="N341" s="37">
        <v>1.5384615384615301</v>
      </c>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.Mining.SteamNG Stdservice_request.Mining.Methane Blend</v>
      </c>
    </row>
    <row r="342" spans="1:117" s="12" customFormat="1" x14ac:dyDescent="0.3">
      <c r="A342" s="10" t="s">
        <v>138</v>
      </c>
      <c r="B342" s="41"/>
      <c r="D342" s="39"/>
      <c r="E342" s="39"/>
      <c r="F342" s="10" t="s">
        <v>153</v>
      </c>
      <c r="G342" s="10" t="s">
        <v>266</v>
      </c>
      <c r="H342" s="10"/>
      <c r="I342" s="10"/>
      <c r="J342" s="10" t="s">
        <v>159</v>
      </c>
      <c r="K342" s="39"/>
      <c r="L342" s="24"/>
      <c r="M342" s="27" t="s">
        <v>139</v>
      </c>
      <c r="N342" s="37">
        <v>1.25</v>
      </c>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.Mining.SteamNG Effservice_request.Mining.Methane Blend</v>
      </c>
    </row>
    <row r="343" spans="1:117" s="12" customFormat="1" x14ac:dyDescent="0.3">
      <c r="A343" s="10" t="s">
        <v>138</v>
      </c>
      <c r="B343" s="41"/>
      <c r="D343" s="39"/>
      <c r="E343" s="39"/>
      <c r="F343" s="10" t="s">
        <v>154</v>
      </c>
      <c r="G343" s="10" t="s">
        <v>266</v>
      </c>
      <c r="H343" s="10"/>
      <c r="I343" s="10"/>
      <c r="J343" s="10" t="s">
        <v>159</v>
      </c>
      <c r="K343" s="39"/>
      <c r="L343" s="24"/>
      <c r="M343" s="27" t="s">
        <v>139</v>
      </c>
      <c r="N343" s="37">
        <v>1.1111111111111101</v>
      </c>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.Mining.SteamNG High Effservice_request.Mining.Methane Blend</v>
      </c>
    </row>
    <row r="344" spans="1:117" s="12" customFormat="1" x14ac:dyDescent="0.3">
      <c r="A344" s="10" t="s">
        <v>138</v>
      </c>
      <c r="B344" s="41"/>
      <c r="D344" s="39"/>
      <c r="E344" s="39"/>
      <c r="F344" s="10" t="s">
        <v>155</v>
      </c>
      <c r="G344" s="10" t="s">
        <v>266</v>
      </c>
      <c r="H344" s="10"/>
      <c r="I344" s="10"/>
      <c r="J344" s="10" t="s">
        <v>245</v>
      </c>
      <c r="K344" s="39"/>
      <c r="L344" s="24"/>
      <c r="M344" s="27" t="s">
        <v>139</v>
      </c>
      <c r="N344" s="37">
        <v>1.4925373134328299</v>
      </c>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.Mining.SteamHFO Stdservice_requestCIMS.Generic Fuels.Fuel Oil</v>
      </c>
    </row>
    <row r="345" spans="1:117" s="12" customFormat="1" x14ac:dyDescent="0.3">
      <c r="A345" s="10" t="s">
        <v>138</v>
      </c>
      <c r="B345" s="41"/>
      <c r="D345" s="39"/>
      <c r="E345" s="39"/>
      <c r="F345" s="10" t="s">
        <v>156</v>
      </c>
      <c r="G345" s="10" t="s">
        <v>266</v>
      </c>
      <c r="H345" s="10"/>
      <c r="I345" s="10"/>
      <c r="J345" s="10" t="s">
        <v>245</v>
      </c>
      <c r="K345" s="39"/>
      <c r="L345" s="24"/>
      <c r="M345" s="27" t="s">
        <v>139</v>
      </c>
      <c r="N345" s="37">
        <v>1.2195121951219501</v>
      </c>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.Mining.SteamHFO Effservice_requestCIMS.Generic Fuels.Fuel Oil</v>
      </c>
    </row>
    <row r="346" spans="1:117" s="12" customFormat="1" x14ac:dyDescent="0.3">
      <c r="A346" s="10" t="s">
        <v>138</v>
      </c>
      <c r="B346" s="41"/>
      <c r="D346" s="39"/>
      <c r="E346" s="39"/>
      <c r="F346" s="10" t="s">
        <v>157</v>
      </c>
      <c r="G346" s="10" t="s">
        <v>266</v>
      </c>
      <c r="H346" s="10"/>
      <c r="I346" s="10"/>
      <c r="J346" s="10" t="s">
        <v>245</v>
      </c>
      <c r="K346" s="39"/>
      <c r="L346" s="24"/>
      <c r="M346" s="27" t="s">
        <v>139</v>
      </c>
      <c r="N346" s="37">
        <v>1.0989010989010899</v>
      </c>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.Mining.SteamHFO High Effservice_requestCIMS.Generic Fuels.Fuel Oil</v>
      </c>
    </row>
    <row r="347" spans="1:117" s="12" customFormat="1" x14ac:dyDescent="0.3">
      <c r="A347" s="10" t="s">
        <v>138</v>
      </c>
      <c r="B347" s="41"/>
      <c r="D347" s="39"/>
      <c r="E347" s="39"/>
      <c r="F347" s="10" t="s">
        <v>158</v>
      </c>
      <c r="G347" s="10" t="s">
        <v>266</v>
      </c>
      <c r="H347" s="10"/>
      <c r="I347" s="10"/>
      <c r="J347" s="10" t="s">
        <v>247</v>
      </c>
      <c r="K347" s="39"/>
      <c r="L347" s="24"/>
      <c r="M347" s="27" t="s">
        <v>139</v>
      </c>
      <c r="N347" s="37">
        <v>1.1764705882352899</v>
      </c>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.Mining.SteamElectric Stdservice_request.Electricity</v>
      </c>
    </row>
    <row r="348" spans="1:117" s="12" customFormat="1" x14ac:dyDescent="0.3">
      <c r="A348" s="10"/>
      <c r="B348" s="41"/>
      <c r="D348" s="39"/>
      <c r="E348" s="39"/>
      <c r="F348" s="10"/>
      <c r="G348" s="10"/>
      <c r="H348" s="10"/>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row>
    <row r="349" spans="1:117" s="12" customFormat="1" x14ac:dyDescent="0.3">
      <c r="A349" s="10" t="s">
        <v>159</v>
      </c>
      <c r="B349" s="41"/>
      <c r="D349" s="39"/>
      <c r="E349" s="39"/>
      <c r="F349" s="10" t="s">
        <v>160</v>
      </c>
      <c r="G349" s="10" t="s">
        <v>266</v>
      </c>
      <c r="H349" s="10"/>
      <c r="I349" s="10"/>
      <c r="J349" s="10" t="s">
        <v>251</v>
      </c>
      <c r="K349" s="39"/>
      <c r="L349" s="24"/>
      <c r="M349" s="27" t="s">
        <v>139</v>
      </c>
      <c r="N349" s="37">
        <v>1</v>
      </c>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.Mining.Methane BlendNatural Gasservice_requestCIMS.Generic Fuels.Natural Gas</v>
      </c>
      <c r="DM349" s="9"/>
    </row>
    <row r="350" spans="1:117" s="12" customFormat="1" x14ac:dyDescent="0.3">
      <c r="A350" s="10" t="s">
        <v>159</v>
      </c>
      <c r="B350" s="41"/>
      <c r="D350" s="39"/>
      <c r="E350" s="39"/>
      <c r="F350" s="10" t="s">
        <v>161</v>
      </c>
      <c r="G350" s="10" t="s">
        <v>266</v>
      </c>
      <c r="H350" s="10"/>
      <c r="I350" s="10"/>
      <c r="J350" s="10" t="s">
        <v>252</v>
      </c>
      <c r="K350" s="39"/>
      <c r="L350" s="24"/>
      <c r="M350" s="27" t="s">
        <v>139</v>
      </c>
      <c r="N350" s="37">
        <v>1</v>
      </c>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.Mining.Methane BlendBiogasservice_requestCIMS.Generic Fuels.Biogas</v>
      </c>
    </row>
    <row r="351" spans="1:117" s="12" customFormat="1" x14ac:dyDescent="0.3">
      <c r="A351" s="10" t="s">
        <v>159</v>
      </c>
      <c r="B351" s="41"/>
      <c r="D351" s="39"/>
      <c r="E351" s="39"/>
      <c r="F351" t="s">
        <v>162</v>
      </c>
      <c r="G351" s="10" t="s">
        <v>266</v>
      </c>
      <c r="H351" s="10"/>
      <c r="I351" s="10"/>
      <c r="J351" t="s">
        <v>253</v>
      </c>
      <c r="K351" s="39"/>
      <c r="L351" s="24"/>
      <c r="M351" s="27" t="s">
        <v>139</v>
      </c>
      <c r="N351" s="37">
        <v>1</v>
      </c>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.Mining.Methane BlendBiomass Gasificationservice_requestCIMS.Generic Fuels.Solid Biomass</v>
      </c>
    </row>
    <row r="352" spans="1:117" s="12" customFormat="1" x14ac:dyDescent="0.3">
      <c r="A352" s="10" t="s">
        <v>159</v>
      </c>
      <c r="B352" s="41"/>
      <c r="D352" s="39"/>
      <c r="E352" s="39"/>
      <c r="F352" s="10" t="s">
        <v>163</v>
      </c>
      <c r="G352" s="10" t="s">
        <v>266</v>
      </c>
      <c r="H352" s="10"/>
      <c r="I352" s="10"/>
      <c r="J352" s="10" t="s">
        <v>250</v>
      </c>
      <c r="K352" s="39"/>
      <c r="L352" s="24"/>
      <c r="M352" s="27" t="s">
        <v>139</v>
      </c>
      <c r="N352" s="37">
        <v>1</v>
      </c>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.Mining.Methane BlendH2service_request.Hydrogen</v>
      </c>
      <c r="DM352" s="9"/>
    </row>
    <row r="353" spans="1:117" s="12" customFormat="1" x14ac:dyDescent="0.3">
      <c r="A353" s="10"/>
      <c r="B353" s="41"/>
      <c r="D353" s="39"/>
      <c r="E353" s="39"/>
      <c r="F353" s="10"/>
      <c r="G353" s="10"/>
      <c r="H353" s="10"/>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
      </c>
      <c r="DM353" s="9"/>
    </row>
    <row r="354" spans="1:117" s="12" customFormat="1" x14ac:dyDescent="0.3">
      <c r="A354" s="10" t="s">
        <v>164</v>
      </c>
      <c r="B354" s="41"/>
      <c r="D354" s="39"/>
      <c r="E354" s="39"/>
      <c r="F354" s="10" t="s">
        <v>165</v>
      </c>
      <c r="G354" s="10" t="s">
        <v>266</v>
      </c>
      <c r="H354" s="10"/>
      <c r="I354" s="10"/>
      <c r="J354" s="10" t="s">
        <v>159</v>
      </c>
      <c r="K354" s="39"/>
      <c r="L354" s="24"/>
      <c r="M354" s="27" t="s">
        <v>139</v>
      </c>
      <c r="N354" s="37">
        <v>1.33</v>
      </c>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.Mining.HVAC.Space HeatingSpace heat NGservice_request.Mining.Methane Blend</v>
      </c>
    </row>
    <row r="355" spans="1:117" s="12" customFormat="1" x14ac:dyDescent="0.3">
      <c r="A355" s="10" t="s">
        <v>164</v>
      </c>
      <c r="B355" s="41"/>
      <c r="D355" s="39"/>
      <c r="E355" s="39"/>
      <c r="F355" s="10" t="s">
        <v>166</v>
      </c>
      <c r="G355" s="10" t="s">
        <v>266</v>
      </c>
      <c r="H355" s="10"/>
      <c r="I355" s="10"/>
      <c r="J355" s="10" t="s">
        <v>247</v>
      </c>
      <c r="K355" s="39"/>
      <c r="L355" s="24"/>
      <c r="M355" s="27" t="s">
        <v>139</v>
      </c>
      <c r="N355" s="37">
        <v>1.33</v>
      </c>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.Mining.HVAC.Space HeatingSpace heat electricservice_request.Electricity</v>
      </c>
    </row>
    <row r="356" spans="1:117" s="12" customFormat="1" x14ac:dyDescent="0.3">
      <c r="A356" s="10" t="s">
        <v>164</v>
      </c>
      <c r="B356" s="41"/>
      <c r="D356" s="39"/>
      <c r="E356" s="39"/>
      <c r="F356" s="10" t="s">
        <v>167</v>
      </c>
      <c r="G356" s="10" t="s">
        <v>266</v>
      </c>
      <c r="H356" s="10"/>
      <c r="I356" s="10"/>
      <c r="J356" s="10" t="s">
        <v>245</v>
      </c>
      <c r="K356" s="39"/>
      <c r="L356" s="24"/>
      <c r="M356" s="27" t="s">
        <v>139</v>
      </c>
      <c r="N356" s="37">
        <v>1.33</v>
      </c>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.Mining.HVAC.Space HeatingSpace heat oilservice_requestCIMS.Generic Fuels.Fuel Oil</v>
      </c>
      <c r="DM356" s="9"/>
    </row>
    <row r="357" spans="1:117" s="12" customFormat="1" x14ac:dyDescent="0.3">
      <c r="A357" s="10" t="s">
        <v>164</v>
      </c>
      <c r="B357" s="41"/>
      <c r="D357" s="39"/>
      <c r="E357" s="39"/>
      <c r="F357" s="10" t="s">
        <v>168</v>
      </c>
      <c r="G357" s="10" t="s">
        <v>266</v>
      </c>
      <c r="H357" s="10"/>
      <c r="I357" s="10"/>
      <c r="J357" s="10" t="s">
        <v>138</v>
      </c>
      <c r="K357" s="39"/>
      <c r="L357" s="24"/>
      <c r="M357" s="27" t="s">
        <v>139</v>
      </c>
      <c r="N357" s="37">
        <v>1.33</v>
      </c>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.Mining.HVAC.Space HeatingSpace heat steamservice_request.Mining.Steam</v>
      </c>
      <c r="DM357" s="9"/>
    </row>
    <row r="358" spans="1:117" s="12" customFormat="1" x14ac:dyDescent="0.3">
      <c r="A358" s="10"/>
      <c r="B358" s="41"/>
      <c r="D358" s="39"/>
      <c r="E358" s="39"/>
      <c r="F358" s="10"/>
      <c r="G358" s="10"/>
      <c r="H358" s="10"/>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c r="DM358" s="9"/>
    </row>
    <row r="359" spans="1:117" s="12" customFormat="1" x14ac:dyDescent="0.3">
      <c r="A359" s="10" t="s">
        <v>169</v>
      </c>
      <c r="B359" s="41"/>
      <c r="D359" s="39"/>
      <c r="E359" s="39"/>
      <c r="F359" s="10" t="s">
        <v>170</v>
      </c>
      <c r="G359" s="10" t="s">
        <v>266</v>
      </c>
      <c r="H359" s="10"/>
      <c r="I359" s="10"/>
      <c r="J359" s="10" t="s">
        <v>247</v>
      </c>
      <c r="K359" s="39"/>
      <c r="L359" s="24"/>
      <c r="M359" s="27" t="s">
        <v>139</v>
      </c>
      <c r="N359" s="37">
        <v>1.33</v>
      </c>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.Mining.HVAC.Space CoolingSpace cooling electricservice_request.Electricity</v>
      </c>
    </row>
    <row r="360" spans="1:117" s="12" customFormat="1" x14ac:dyDescent="0.3">
      <c r="A360" s="10"/>
      <c r="B360" s="41"/>
      <c r="D360" s="39"/>
      <c r="E360" s="39"/>
      <c r="F360" s="10"/>
      <c r="G360" s="10"/>
      <c r="H360" s="10"/>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
      </c>
    </row>
    <row r="361" spans="1:117" s="12" customFormat="1" x14ac:dyDescent="0.3">
      <c r="A361" s="10" t="s">
        <v>171</v>
      </c>
      <c r="B361" s="41"/>
      <c r="D361" s="39"/>
      <c r="E361" s="39"/>
      <c r="F361" s="10" t="s">
        <v>172</v>
      </c>
      <c r="G361" s="10" t="s">
        <v>266</v>
      </c>
      <c r="H361" s="10"/>
      <c r="I361" s="10"/>
      <c r="J361" s="10" t="s">
        <v>247</v>
      </c>
      <c r="K361" s="39"/>
      <c r="L361" s="24"/>
      <c r="M361" s="27" t="s">
        <v>139</v>
      </c>
      <c r="N361" s="37">
        <v>4.0612712615067199</v>
      </c>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.Mining.LightingBase Lightingservice_request.Electricity</v>
      </c>
    </row>
    <row r="362" spans="1:117" s="12" customFormat="1" x14ac:dyDescent="0.3">
      <c r="A362" s="10" t="s">
        <v>171</v>
      </c>
      <c r="B362" s="41"/>
      <c r="D362" s="39"/>
      <c r="E362" s="39"/>
      <c r="F362" s="10" t="s">
        <v>173</v>
      </c>
      <c r="G362" s="10" t="s">
        <v>266</v>
      </c>
      <c r="H362" s="10"/>
      <c r="I362" s="10"/>
      <c r="J362" s="10" t="s">
        <v>247</v>
      </c>
      <c r="K362" s="39"/>
      <c r="L362" s="24"/>
      <c r="M362" s="27" t="s">
        <v>139</v>
      </c>
      <c r="N362" s="37">
        <v>3.0560053595254901</v>
      </c>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.Mining.LightingMore Eff Lightingservice_request.Electricity</v>
      </c>
      <c r="DM362" s="9"/>
    </row>
    <row r="363" spans="1:117" s="12" customFormat="1" x14ac:dyDescent="0.3">
      <c r="A363" s="10" t="s">
        <v>171</v>
      </c>
      <c r="B363" s="41"/>
      <c r="D363" s="39"/>
      <c r="E363" s="39"/>
      <c r="F363" s="10" t="s">
        <v>174</v>
      </c>
      <c r="G363" s="10" t="s">
        <v>266</v>
      </c>
      <c r="H363" s="10"/>
      <c r="I363" s="10"/>
      <c r="J363" s="10" t="s">
        <v>247</v>
      </c>
      <c r="K363" s="39"/>
      <c r="L363" s="24"/>
      <c r="M363" s="27" t="s">
        <v>139</v>
      </c>
      <c r="N363" s="37">
        <v>2.5222723042595798</v>
      </c>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.Mining.LightingMost Eff Lightingservice_request.Electricity</v>
      </c>
    </row>
    <row r="364" spans="1:117" s="12" customFormat="1" x14ac:dyDescent="0.3">
      <c r="A364" s="10"/>
      <c r="B364" s="41"/>
      <c r="D364" s="39"/>
      <c r="E364" s="39"/>
      <c r="F364" s="10"/>
      <c r="G364" s="10"/>
      <c r="H364" s="10"/>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7" s="12" customFormat="1" x14ac:dyDescent="0.3">
      <c r="A365" s="10" t="s">
        <v>175</v>
      </c>
      <c r="B365" s="41"/>
      <c r="D365" s="39"/>
      <c r="E365" s="39"/>
      <c r="F365" s="10" t="s">
        <v>176</v>
      </c>
      <c r="G365" s="10" t="s">
        <v>266</v>
      </c>
      <c r="H365" s="10"/>
      <c r="I365" s="10"/>
      <c r="J365" s="10" t="s">
        <v>254</v>
      </c>
      <c r="K365" s="39"/>
      <c r="L365" s="24"/>
      <c r="M365" s="27" t="s">
        <v>139</v>
      </c>
      <c r="N365" s="37">
        <v>2.1352396753154501</v>
      </c>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.Mining.VentilationLow Eff backward inclined fanservice_request.Mining.Machine Drive</v>
      </c>
      <c r="DM365" s="9"/>
    </row>
    <row r="366" spans="1:117" s="12" customFormat="1" x14ac:dyDescent="0.3">
      <c r="A366" s="10" t="s">
        <v>175</v>
      </c>
      <c r="B366" s="41"/>
      <c r="D366" s="39"/>
      <c r="E366" s="39"/>
      <c r="F366" s="10" t="s">
        <v>177</v>
      </c>
      <c r="G366" s="10" t="s">
        <v>266</v>
      </c>
      <c r="H366" s="10"/>
      <c r="I366" s="10"/>
      <c r="J366" s="10" t="s">
        <v>254</v>
      </c>
      <c r="K366" s="39"/>
      <c r="L366" s="24"/>
      <c r="M366" s="27" t="s">
        <v>139</v>
      </c>
      <c r="N366" s="37">
        <v>1.6005783850052</v>
      </c>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.Mining.VentilationHigh Eff backward inclined fanservice_request.Mining.Machine Drive</v>
      </c>
    </row>
    <row r="367" spans="1:117" s="12" customFormat="1" x14ac:dyDescent="0.3">
      <c r="A367" s="10" t="s">
        <v>175</v>
      </c>
      <c r="B367" s="41"/>
      <c r="D367" s="39"/>
      <c r="E367" s="39"/>
      <c r="F367" s="10" t="s">
        <v>178</v>
      </c>
      <c r="G367" s="10" t="s">
        <v>266</v>
      </c>
      <c r="H367" s="10"/>
      <c r="I367" s="10"/>
      <c r="J367" s="10" t="s">
        <v>254</v>
      </c>
      <c r="K367" s="39"/>
      <c r="L367" s="24"/>
      <c r="M367" s="27" t="s">
        <v>139</v>
      </c>
      <c r="N367" s="37">
        <v>2.2922425926180598</v>
      </c>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.Mining.VentilationLow Eff radial fanservice_request.Mining.Machine Drive</v>
      </c>
      <c r="DM367" s="9"/>
    </row>
    <row r="368" spans="1:117" s="12" customFormat="1" x14ac:dyDescent="0.3">
      <c r="A368" s="10" t="s">
        <v>175</v>
      </c>
      <c r="B368" s="41"/>
      <c r="D368" s="39"/>
      <c r="E368" s="39"/>
      <c r="F368" s="10" t="s">
        <v>179</v>
      </c>
      <c r="G368" s="10" t="s">
        <v>266</v>
      </c>
      <c r="H368" s="10"/>
      <c r="I368" s="10"/>
      <c r="J368" s="10" t="s">
        <v>254</v>
      </c>
      <c r="K368" s="39"/>
      <c r="L368" s="24"/>
      <c r="M368" s="27" t="s">
        <v>139</v>
      </c>
      <c r="N368" s="37">
        <v>1.7182679721379399</v>
      </c>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.Mining.VentilationHigh Eff radial fanservice_request.Mining.Machine Drive</v>
      </c>
      <c r="DM368" s="9"/>
    </row>
    <row r="369" spans="1:117" s="12" customFormat="1" x14ac:dyDescent="0.3">
      <c r="A369" s="10" t="s">
        <v>175</v>
      </c>
      <c r="B369" s="41"/>
      <c r="D369" s="39"/>
      <c r="E369" s="39"/>
      <c r="F369" s="10" t="s">
        <v>180</v>
      </c>
      <c r="G369" s="10" t="s">
        <v>266</v>
      </c>
      <c r="H369" s="10"/>
      <c r="I369" s="10"/>
      <c r="J369" s="10" t="s">
        <v>254</v>
      </c>
      <c r="K369" s="39"/>
      <c r="L369" s="24"/>
      <c r="M369" s="27" t="s">
        <v>139</v>
      </c>
      <c r="N369" s="37">
        <v>1.9983653371542001</v>
      </c>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.Mining.VentilationLow Eff airfoil fanservice_request.Mining.Machine Drive</v>
      </c>
      <c r="DM369" s="9"/>
    </row>
    <row r="370" spans="1:117" s="12" customFormat="1" x14ac:dyDescent="0.3">
      <c r="A370" s="10" t="s">
        <v>175</v>
      </c>
      <c r="B370" s="41"/>
      <c r="D370" s="39"/>
      <c r="E370" s="39"/>
      <c r="F370" s="10" t="s">
        <v>181</v>
      </c>
      <c r="G370" s="10" t="s">
        <v>266</v>
      </c>
      <c r="H370" s="10"/>
      <c r="I370" s="10"/>
      <c r="J370" s="10" t="s">
        <v>254</v>
      </c>
      <c r="K370" s="39"/>
      <c r="L370" s="24"/>
      <c r="M370" s="27" t="s">
        <v>139</v>
      </c>
      <c r="N370" s="37">
        <v>1.4979772064792301</v>
      </c>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.Mining.VentilationHigh Eff airfoil fanservice_request.Mining.Machine Drive</v>
      </c>
      <c r="DM370" s="9"/>
    </row>
    <row r="371" spans="1:117" s="12" customFormat="1" x14ac:dyDescent="0.3">
      <c r="A371" s="10" t="s">
        <v>175</v>
      </c>
      <c r="B371" s="41"/>
      <c r="D371" s="39"/>
      <c r="E371" s="39"/>
      <c r="F371" s="10" t="s">
        <v>182</v>
      </c>
      <c r="G371" s="10" t="s">
        <v>266</v>
      </c>
      <c r="H371" s="10"/>
      <c r="I371" s="10"/>
      <c r="J371" s="10" t="s">
        <v>254</v>
      </c>
      <c r="K371" s="39"/>
      <c r="L371" s="24"/>
      <c r="M371" s="27" t="s">
        <v>139</v>
      </c>
      <c r="N371" s="37">
        <v>2.4741666079051998</v>
      </c>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.Mining.VentilationLow Eff vane axial tube axial fanservice_request.Mining.Machine Drive</v>
      </c>
    </row>
    <row r="372" spans="1:117" s="12" customFormat="1" x14ac:dyDescent="0.3">
      <c r="A372" s="10" t="s">
        <v>175</v>
      </c>
      <c r="B372" s="41"/>
      <c r="D372" s="39"/>
      <c r="E372" s="39"/>
      <c r="F372" s="10" t="s">
        <v>183</v>
      </c>
      <c r="G372" s="10" t="s">
        <v>266</v>
      </c>
      <c r="H372" s="10"/>
      <c r="I372" s="10"/>
      <c r="J372" s="10" t="s">
        <v>254</v>
      </c>
      <c r="K372" s="39"/>
      <c r="L372" s="24"/>
      <c r="M372" s="27" t="s">
        <v>139</v>
      </c>
      <c r="N372" s="37">
        <v>1.8546384461171399</v>
      </c>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.Mining.VentilationHigh Eff vane axial tube axial fanservice_request.Mining.Machine Drive</v>
      </c>
    </row>
    <row r="373" spans="1:117" s="12" customFormat="1" x14ac:dyDescent="0.3">
      <c r="A373" s="10"/>
      <c r="B373" s="41"/>
      <c r="D373" s="39"/>
      <c r="E373" s="39"/>
      <c r="F373" s="10"/>
      <c r="G373" s="10"/>
      <c r="H373" s="10"/>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7" s="12" customFormat="1" x14ac:dyDescent="0.3">
      <c r="A374" s="10" t="s">
        <v>184</v>
      </c>
      <c r="B374" s="41"/>
      <c r="D374" s="39"/>
      <c r="E374" s="39"/>
      <c r="F374" s="10" t="s">
        <v>185</v>
      </c>
      <c r="G374" s="10" t="s">
        <v>266</v>
      </c>
      <c r="H374" s="10"/>
      <c r="I374" s="10"/>
      <c r="J374" s="10" t="s">
        <v>254</v>
      </c>
      <c r="K374" s="39"/>
      <c r="L374" s="24"/>
      <c r="M374" s="27" t="s">
        <v>139</v>
      </c>
      <c r="N374" s="37">
        <v>1.20048019207683</v>
      </c>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.Mining.ConveyanceLow Eff belt conveyorservice_request.Mining.Machine Drive</v>
      </c>
      <c r="DM374" s="9"/>
    </row>
    <row r="375" spans="1:117" s="12" customFormat="1" x14ac:dyDescent="0.3">
      <c r="A375" s="10" t="s">
        <v>184</v>
      </c>
      <c r="B375" s="41"/>
      <c r="D375" s="39"/>
      <c r="E375" s="39"/>
      <c r="F375" s="10" t="s">
        <v>186</v>
      </c>
      <c r="G375" s="10" t="s">
        <v>266</v>
      </c>
      <c r="H375" s="10"/>
      <c r="I375" s="10"/>
      <c r="J375" s="10" t="s">
        <v>254</v>
      </c>
      <c r="K375" s="39"/>
      <c r="L375" s="24"/>
      <c r="M375" s="27" t="s">
        <v>139</v>
      </c>
      <c r="N375" s="37">
        <v>1.08496349097852</v>
      </c>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.Mining.ConveyanceHigh Eff belt conveyorservice_request.Mining.Machine Drive</v>
      </c>
      <c r="DM375" s="9"/>
    </row>
    <row r="376" spans="1:117" s="12" customFormat="1" x14ac:dyDescent="0.3">
      <c r="A376" s="10" t="s">
        <v>184</v>
      </c>
      <c r="B376" s="41"/>
      <c r="D376" s="39"/>
      <c r="E376" s="39"/>
      <c r="F376" s="10" t="s">
        <v>187</v>
      </c>
      <c r="G376" s="10" t="s">
        <v>266</v>
      </c>
      <c r="H376" s="10"/>
      <c r="I376" s="10"/>
      <c r="J376" s="10" t="s">
        <v>254</v>
      </c>
      <c r="K376" s="39"/>
      <c r="L376" s="24"/>
      <c r="M376" s="27" t="s">
        <v>139</v>
      </c>
      <c r="N376" s="37">
        <v>1.2254901960784299</v>
      </c>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.Mining.ConveyanceLow Eff screw conveyorservice_request.Mining.Machine Drive</v>
      </c>
      <c r="DM376" s="9"/>
    </row>
    <row r="377" spans="1:117" s="12" customFormat="1" x14ac:dyDescent="0.3">
      <c r="A377" s="10" t="s">
        <v>184</v>
      </c>
      <c r="B377" s="41"/>
      <c r="D377" s="39"/>
      <c r="E377" s="39"/>
      <c r="F377" s="10" t="s">
        <v>188</v>
      </c>
      <c r="G377" s="10" t="s">
        <v>266</v>
      </c>
      <c r="H377" s="10"/>
      <c r="I377" s="10"/>
      <c r="J377" s="10" t="s">
        <v>254</v>
      </c>
      <c r="K377" s="39"/>
      <c r="L377" s="24"/>
      <c r="M377" s="27" t="s">
        <v>139</v>
      </c>
      <c r="N377" s="37">
        <v>1.1075668970405801</v>
      </c>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.Mining.ConveyanceHigh Eff screw conveyorservice_request.Mining.Machine Drive</v>
      </c>
    </row>
    <row r="378" spans="1:117" s="12" customFormat="1" x14ac:dyDescent="0.3">
      <c r="A378" s="10" t="s">
        <v>184</v>
      </c>
      <c r="B378" s="41"/>
      <c r="D378" s="39"/>
      <c r="E378" s="39"/>
      <c r="F378" s="10" t="s">
        <v>189</v>
      </c>
      <c r="G378" s="10" t="s">
        <v>266</v>
      </c>
      <c r="H378" s="10"/>
      <c r="I378" s="10"/>
      <c r="J378" s="10" t="s">
        <v>254</v>
      </c>
      <c r="K378" s="39"/>
      <c r="L378" s="24"/>
      <c r="M378" s="27" t="s">
        <v>139</v>
      </c>
      <c r="N378" s="37">
        <v>1.3218770654329099</v>
      </c>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.Mining.ConveyanceLow Eff apron conveyorservice_request.Mining.Machine Drive</v>
      </c>
      <c r="DM378" s="9"/>
    </row>
    <row r="379" spans="1:117" s="12" customFormat="1" x14ac:dyDescent="0.3">
      <c r="A379" s="10" t="s">
        <v>184</v>
      </c>
      <c r="B379" s="41"/>
      <c r="D379" s="39"/>
      <c r="E379" s="39"/>
      <c r="F379" s="10" t="s">
        <v>190</v>
      </c>
      <c r="G379" s="10" t="s">
        <v>266</v>
      </c>
      <c r="H379" s="10"/>
      <c r="I379" s="10"/>
      <c r="J379" s="10" t="s">
        <v>254</v>
      </c>
      <c r="K379" s="39"/>
      <c r="L379" s="24"/>
      <c r="M379" s="27" t="s">
        <v>139</v>
      </c>
      <c r="N379" s="37">
        <v>1.1946789001786</v>
      </c>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.Mining.ConveyanceHigh Eff apron conveyorservice_request.Mining.Machine Drive</v>
      </c>
      <c r="DM379" s="9"/>
    </row>
    <row r="380" spans="1:117" s="12" customFormat="1" x14ac:dyDescent="0.3">
      <c r="A380" s="10" t="s">
        <v>184</v>
      </c>
      <c r="B380" s="41"/>
      <c r="D380" s="39"/>
      <c r="E380" s="39"/>
      <c r="F380" s="10" t="s">
        <v>191</v>
      </c>
      <c r="G380" s="10" t="s">
        <v>266</v>
      </c>
      <c r="H380" s="10"/>
      <c r="I380" s="10"/>
      <c r="J380" s="10" t="s">
        <v>254</v>
      </c>
      <c r="K380" s="39"/>
      <c r="L380" s="24"/>
      <c r="M380" s="27" t="s">
        <v>139</v>
      </c>
      <c r="N380" s="37">
        <v>1.2787723785166201</v>
      </c>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.Mining.ConveyanceLow Eff chain conveyorservice_request.Mining.Machine Drive</v>
      </c>
    </row>
    <row r="381" spans="1:117" s="12" customFormat="1" x14ac:dyDescent="0.3">
      <c r="A381" s="10" t="s">
        <v>184</v>
      </c>
      <c r="B381" s="41"/>
      <c r="D381" s="39"/>
      <c r="E381" s="39"/>
      <c r="F381" s="10" t="s">
        <v>192</v>
      </c>
      <c r="G381" s="10" t="s">
        <v>266</v>
      </c>
      <c r="H381" s="10"/>
      <c r="I381" s="10"/>
      <c r="J381" s="10" t="s">
        <v>254</v>
      </c>
      <c r="K381" s="39"/>
      <c r="L381" s="24"/>
      <c r="M381" s="27" t="s">
        <v>139</v>
      </c>
      <c r="N381" s="37">
        <v>1.1557219795206</v>
      </c>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.Mining.ConveyanceHigh Eff chain conveyorservice_request.Mining.Machine Drive</v>
      </c>
      <c r="DM381" s="9"/>
    </row>
    <row r="382" spans="1:117" s="12" customFormat="1" x14ac:dyDescent="0.3">
      <c r="A382" s="10"/>
      <c r="B382" s="41"/>
      <c r="D382" s="39"/>
      <c r="E382" s="39"/>
      <c r="F382" s="10"/>
      <c r="G382" s="10"/>
      <c r="H382" s="10"/>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c r="DM382" s="9"/>
    </row>
    <row r="383" spans="1:117" s="12" customFormat="1" x14ac:dyDescent="0.3">
      <c r="A383" s="10" t="s">
        <v>193</v>
      </c>
      <c r="B383" s="41"/>
      <c r="D383" s="39"/>
      <c r="E383" s="39"/>
      <c r="F383" s="10" t="s">
        <v>194</v>
      </c>
      <c r="G383" s="10" t="s">
        <v>266</v>
      </c>
      <c r="H383" s="10"/>
      <c r="I383" s="10"/>
      <c r="J383" s="10" t="s">
        <v>254</v>
      </c>
      <c r="K383" s="39"/>
      <c r="L383" s="24"/>
      <c r="M383" s="27" t="s">
        <v>139</v>
      </c>
      <c r="N383" s="37">
        <v>3.0754347557588102</v>
      </c>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.Mining.Compression.SmallLow Eff centrifugal compressorservice_request.Mining.Machine Drive</v>
      </c>
    </row>
    <row r="384" spans="1:117" s="12" customFormat="1" x14ac:dyDescent="0.3">
      <c r="A384" s="10" t="s">
        <v>193</v>
      </c>
      <c r="B384" s="41"/>
      <c r="D384" s="39"/>
      <c r="E384" s="39"/>
      <c r="F384" s="10" t="s">
        <v>195</v>
      </c>
      <c r="G384" s="10" t="s">
        <v>266</v>
      </c>
      <c r="H384" s="10"/>
      <c r="I384" s="10"/>
      <c r="J384" s="10" t="s">
        <v>254</v>
      </c>
      <c r="K384" s="39"/>
      <c r="L384" s="24"/>
      <c r="M384" s="27" t="s">
        <v>139</v>
      </c>
      <c r="N384" s="37">
        <v>2.07993783481799</v>
      </c>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.Mining.Compression.SmallHigh Eff centrifugal compressorservice_request.Mining.Machine Drive</v>
      </c>
      <c r="DM384" s="9"/>
    </row>
    <row r="385" spans="1:117" s="12" customFormat="1" x14ac:dyDescent="0.3">
      <c r="A385" s="10" t="s">
        <v>193</v>
      </c>
      <c r="B385" s="41"/>
      <c r="D385" s="39"/>
      <c r="E385" s="39"/>
      <c r="F385" s="10" t="s">
        <v>196</v>
      </c>
      <c r="G385" s="10" t="s">
        <v>266</v>
      </c>
      <c r="H385" s="10"/>
      <c r="I385" s="10"/>
      <c r="J385" s="10" t="s">
        <v>254</v>
      </c>
      <c r="K385" s="39"/>
      <c r="L385" s="24"/>
      <c r="M385" s="27" t="s">
        <v>139</v>
      </c>
      <c r="N385" s="37">
        <v>3.2111157008658102</v>
      </c>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.Mining.Compression.SmallLow Eff reciprocating compressorservice_request.Mining.Machine Drive</v>
      </c>
    </row>
    <row r="386" spans="1:117" s="12" customFormat="1" x14ac:dyDescent="0.3">
      <c r="A386" s="10" t="s">
        <v>193</v>
      </c>
      <c r="B386" s="41"/>
      <c r="D386" s="39"/>
      <c r="E386" s="39"/>
      <c r="F386" s="10" t="s">
        <v>197</v>
      </c>
      <c r="G386" s="10" t="s">
        <v>266</v>
      </c>
      <c r="H386" s="10"/>
      <c r="I386" s="10"/>
      <c r="J386" s="10" t="s">
        <v>254</v>
      </c>
      <c r="K386" s="39"/>
      <c r="L386" s="24"/>
      <c r="M386" s="27" t="s">
        <v>139</v>
      </c>
      <c r="N386" s="37">
        <v>2.1716997981187798</v>
      </c>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.Mining.Compression.SmallHigh Eff reciprocating compressorservice_request.Mining.Machine Drive</v>
      </c>
      <c r="DM386" s="9"/>
    </row>
    <row r="387" spans="1:117" s="12" customFormat="1" x14ac:dyDescent="0.3">
      <c r="A387" s="10" t="s">
        <v>193</v>
      </c>
      <c r="B387" s="41"/>
      <c r="D387" s="39"/>
      <c r="E387" s="39"/>
      <c r="F387" s="10" t="s">
        <v>198</v>
      </c>
      <c r="G387" s="10" t="s">
        <v>266</v>
      </c>
      <c r="H387" s="10"/>
      <c r="I387" s="10"/>
      <c r="J387" s="10" t="s">
        <v>254</v>
      </c>
      <c r="K387" s="39"/>
      <c r="L387" s="24"/>
      <c r="M387" s="27" t="s">
        <v>139</v>
      </c>
      <c r="N387" s="37">
        <v>3.3593210409057801</v>
      </c>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.Mining.Compression.SmallLow Eff rotary compressorservice_request.Mining.Machine Drive</v>
      </c>
    </row>
    <row r="388" spans="1:117" s="12" customFormat="1" x14ac:dyDescent="0.3">
      <c r="A388" s="10" t="s">
        <v>193</v>
      </c>
      <c r="B388" s="41"/>
      <c r="D388" s="39"/>
      <c r="E388" s="39"/>
      <c r="F388" s="10" t="s">
        <v>199</v>
      </c>
      <c r="G388" s="10" t="s">
        <v>266</v>
      </c>
      <c r="H388" s="10"/>
      <c r="I388" s="10"/>
      <c r="J388" s="10" t="s">
        <v>254</v>
      </c>
      <c r="K388" s="39"/>
      <c r="L388" s="24"/>
      <c r="M388" s="27" t="s">
        <v>139</v>
      </c>
      <c r="N388" s="37">
        <v>2.2719320964934999</v>
      </c>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.Mining.Compression.SmallHigh Eff rotary compressorservice_request.Mining.Machine Drive</v>
      </c>
      <c r="DM388" s="9"/>
    </row>
    <row r="389" spans="1:117" s="12" customFormat="1" x14ac:dyDescent="0.3">
      <c r="A389" s="10"/>
      <c r="B389" s="41"/>
      <c r="D389" s="39"/>
      <c r="E389" s="39"/>
      <c r="F389" s="10"/>
      <c r="G389" s="10"/>
      <c r="H389" s="10"/>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c r="DM389" s="9"/>
    </row>
    <row r="390" spans="1:117" s="12" customFormat="1" x14ac:dyDescent="0.3">
      <c r="A390" s="10" t="s">
        <v>200</v>
      </c>
      <c r="B390" s="41"/>
      <c r="D390" s="39"/>
      <c r="E390" s="39"/>
      <c r="F390" s="10" t="s">
        <v>194</v>
      </c>
      <c r="G390" s="10" t="s">
        <v>266</v>
      </c>
      <c r="H390" s="10"/>
      <c r="I390" s="10"/>
      <c r="J390" s="10" t="s">
        <v>254</v>
      </c>
      <c r="K390" s="39"/>
      <c r="L390" s="24"/>
      <c r="M390" s="27" t="s">
        <v>139</v>
      </c>
      <c r="N390" s="37">
        <v>2.72944834573594</v>
      </c>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.Mining.Compression.LargeLow Eff centrifugal compressorservice_request.Mining.Machine Drive</v>
      </c>
      <c r="DM390" s="9"/>
    </row>
    <row r="391" spans="1:117" s="12" customFormat="1" x14ac:dyDescent="0.3">
      <c r="A391" s="10" t="s">
        <v>200</v>
      </c>
      <c r="B391" s="41"/>
      <c r="D391" s="39"/>
      <c r="E391" s="39"/>
      <c r="F391" s="10" t="s">
        <v>195</v>
      </c>
      <c r="G391" s="10" t="s">
        <v>266</v>
      </c>
      <c r="H391" s="10"/>
      <c r="I391" s="10"/>
      <c r="J391" s="10" t="s">
        <v>254</v>
      </c>
      <c r="K391" s="39"/>
      <c r="L391" s="24"/>
      <c r="M391" s="27" t="s">
        <v>139</v>
      </c>
      <c r="N391" s="37">
        <v>1.8459448284009601</v>
      </c>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.Mining.Compression.LargeHigh Eff centrifugal compressorservice_request.Mining.Machine Drive</v>
      </c>
    </row>
    <row r="392" spans="1:117" s="12" customFormat="1" x14ac:dyDescent="0.3">
      <c r="A392" s="10" t="s">
        <v>200</v>
      </c>
      <c r="B392" s="41"/>
      <c r="D392" s="39"/>
      <c r="E392" s="39"/>
      <c r="F392" s="10" t="s">
        <v>196</v>
      </c>
      <c r="G392" s="10" t="s">
        <v>266</v>
      </c>
      <c r="H392" s="10"/>
      <c r="I392" s="10"/>
      <c r="J392" s="10" t="s">
        <v>254</v>
      </c>
      <c r="K392" s="39"/>
      <c r="L392" s="24"/>
      <c r="M392" s="27" t="s">
        <v>139</v>
      </c>
      <c r="N392" s="37">
        <v>2.8731035218273102</v>
      </c>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.Mining.Compression.LargeLow Eff reciprocating compressorservice_request.Mining.Machine Drive</v>
      </c>
      <c r="DM392" s="9"/>
    </row>
    <row r="393" spans="1:117" s="12" customFormat="1" x14ac:dyDescent="0.3">
      <c r="A393" s="10" t="s">
        <v>200</v>
      </c>
      <c r="B393" s="41"/>
      <c r="D393" s="39"/>
      <c r="E393" s="39"/>
      <c r="F393" s="10" t="s">
        <v>197</v>
      </c>
      <c r="G393" s="10" t="s">
        <v>266</v>
      </c>
      <c r="H393" s="10"/>
      <c r="I393" s="10"/>
      <c r="J393" s="10" t="s">
        <v>254</v>
      </c>
      <c r="K393" s="39"/>
      <c r="L393" s="24"/>
      <c r="M393" s="27" t="s">
        <v>139</v>
      </c>
      <c r="N393" s="37">
        <v>1.94309981936944</v>
      </c>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.Mining.Compression.LargeHigh Eff reciprocating compressorservice_request.Mining.Machine Drive</v>
      </c>
    </row>
    <row r="394" spans="1:117" s="12" customFormat="1" x14ac:dyDescent="0.3">
      <c r="A394" s="10" t="s">
        <v>200</v>
      </c>
      <c r="B394" s="41"/>
      <c r="D394" s="39"/>
      <c r="E394" s="39"/>
      <c r="F394" s="10" t="s">
        <v>198</v>
      </c>
      <c r="G394" s="10" t="s">
        <v>266</v>
      </c>
      <c r="H394" s="10"/>
      <c r="I394" s="10"/>
      <c r="J394" s="10" t="s">
        <v>254</v>
      </c>
      <c r="K394" s="39"/>
      <c r="L394" s="24"/>
      <c r="M394" s="27" t="s">
        <v>139</v>
      </c>
      <c r="N394" s="37">
        <v>2.9911762692996602</v>
      </c>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.Mining.Compression.LargeLow Eff rotary compressorservice_request.Mining.Machine Drive</v>
      </c>
      <c r="DM394" s="9"/>
    </row>
    <row r="395" spans="1:117" s="12" customFormat="1" x14ac:dyDescent="0.3">
      <c r="A395" s="10" t="s">
        <v>200</v>
      </c>
      <c r="B395" s="41"/>
      <c r="D395" s="39"/>
      <c r="E395" s="39"/>
      <c r="F395" s="10" t="s">
        <v>199</v>
      </c>
      <c r="G395" s="10" t="s">
        <v>266</v>
      </c>
      <c r="H395" s="10"/>
      <c r="I395" s="10"/>
      <c r="J395" s="10" t="s">
        <v>254</v>
      </c>
      <c r="K395" s="39"/>
      <c r="L395" s="24"/>
      <c r="M395" s="27" t="s">
        <v>139</v>
      </c>
      <c r="N395" s="37">
        <v>2.0229532366037999</v>
      </c>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.Mining.Compression.LargeHigh Eff rotary compressorservice_request.Mining.Machine Drive</v>
      </c>
    </row>
    <row r="396" spans="1:117" s="12" customFormat="1" x14ac:dyDescent="0.3">
      <c r="A396" s="10"/>
      <c r="B396" s="41"/>
      <c r="D396" s="39"/>
      <c r="E396" s="39"/>
      <c r="F396" s="10"/>
      <c r="G396" s="10"/>
      <c r="H396" s="10"/>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7" s="12" customFormat="1" x14ac:dyDescent="0.3">
      <c r="A397" s="10" t="s">
        <v>201</v>
      </c>
      <c r="B397" s="41"/>
      <c r="D397" s="39"/>
      <c r="E397" s="39"/>
      <c r="F397" s="10" t="s">
        <v>202</v>
      </c>
      <c r="G397" s="10" t="s">
        <v>266</v>
      </c>
      <c r="H397" s="10"/>
      <c r="I397" s="10"/>
      <c r="J397" s="10" t="s">
        <v>254</v>
      </c>
      <c r="K397" s="39"/>
      <c r="L397" s="24"/>
      <c r="M397" s="27" t="s">
        <v>139</v>
      </c>
      <c r="N397" s="37">
        <v>3.9701066847068298</v>
      </c>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.Mining.Pumping.General.SmallLow Eff centrifugal pumpservice_request.Mining.Machine Drive</v>
      </c>
      <c r="DM397" s="9"/>
    </row>
    <row r="398" spans="1:117" s="12" customFormat="1" x14ac:dyDescent="0.3">
      <c r="A398" s="10" t="s">
        <v>201</v>
      </c>
      <c r="B398" s="41"/>
      <c r="D398" s="39"/>
      <c r="E398" s="39"/>
      <c r="F398" s="10" t="s">
        <v>203</v>
      </c>
      <c r="G398" s="10" t="s">
        <v>266</v>
      </c>
      <c r="H398" s="10"/>
      <c r="I398" s="10"/>
      <c r="J398" s="10" t="s">
        <v>254</v>
      </c>
      <c r="K398" s="39"/>
      <c r="L398" s="24"/>
      <c r="M398" s="27" t="s">
        <v>139</v>
      </c>
      <c r="N398" s="37">
        <v>2.6188773920171302</v>
      </c>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.Mining.Pumping.General.SmallMed Eff centrifugal pump variable speedservice_request.Mining.Machine Drive</v>
      </c>
      <c r="DM398" s="9"/>
    </row>
    <row r="399" spans="1:117" s="12" customFormat="1" x14ac:dyDescent="0.3">
      <c r="A399" s="10" t="s">
        <v>201</v>
      </c>
      <c r="B399" s="41"/>
      <c r="D399" s="39"/>
      <c r="E399" s="39"/>
      <c r="F399" s="10" t="s">
        <v>204</v>
      </c>
      <c r="G399" s="10" t="s">
        <v>266</v>
      </c>
      <c r="H399" s="10"/>
      <c r="I399" s="10"/>
      <c r="J399" s="10" t="s">
        <v>254</v>
      </c>
      <c r="K399" s="39"/>
      <c r="L399" s="24"/>
      <c r="M399" s="27" t="s">
        <v>139</v>
      </c>
      <c r="N399" s="37">
        <v>1.73735983849502</v>
      </c>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.Mining.Pumping.General.SmallHigh Eff centrifugal pump variable speedservice_request.Mining.Machine Drive</v>
      </c>
    </row>
    <row r="400" spans="1:117" s="12" customFormat="1" x14ac:dyDescent="0.3">
      <c r="A400" s="10"/>
      <c r="B400" s="41"/>
      <c r="D400" s="39"/>
      <c r="E400" s="39"/>
      <c r="F400" s="10"/>
      <c r="G400" s="10"/>
      <c r="H400" s="10"/>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7" s="12" customFormat="1" x14ac:dyDescent="0.3">
      <c r="A401" s="10" t="s">
        <v>205</v>
      </c>
      <c r="B401" s="41"/>
      <c r="D401" s="39"/>
      <c r="E401" s="39"/>
      <c r="F401" s="10" t="s">
        <v>202</v>
      </c>
      <c r="G401" s="10" t="s">
        <v>266</v>
      </c>
      <c r="H401" s="10"/>
      <c r="I401" s="10"/>
      <c r="J401" s="10" t="s">
        <v>254</v>
      </c>
      <c r="K401" s="39"/>
      <c r="L401" s="24"/>
      <c r="M401" s="27" t="s">
        <v>139</v>
      </c>
      <c r="N401" s="37">
        <v>3.1981414960138301</v>
      </c>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.Mining.Pumping.General.LargeLow Eff centrifugal pumpservice_request.Mining.Machine Drive</v>
      </c>
      <c r="DM401" s="9"/>
    </row>
    <row r="402" spans="1:117" s="12" customFormat="1" x14ac:dyDescent="0.3">
      <c r="A402" s="10" t="s">
        <v>205</v>
      </c>
      <c r="B402" s="41"/>
      <c r="D402" s="39"/>
      <c r="E402" s="39"/>
      <c r="F402" s="10" t="s">
        <v>203</v>
      </c>
      <c r="G402" s="10" t="s">
        <v>266</v>
      </c>
      <c r="H402" s="10"/>
      <c r="I402" s="10"/>
      <c r="J402" s="10" t="s">
        <v>254</v>
      </c>
      <c r="K402" s="39"/>
      <c r="L402" s="24"/>
      <c r="M402" s="27" t="s">
        <v>139</v>
      </c>
      <c r="N402" s="37">
        <v>2.1096512324582499</v>
      </c>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.Mining.Pumping.General.LargeMed Eff centrifugal pump variable speedservice_request.Mining.Machine Drive</v>
      </c>
    </row>
    <row r="403" spans="1:117" s="12" customFormat="1" x14ac:dyDescent="0.3">
      <c r="A403" s="10" t="s">
        <v>205</v>
      </c>
      <c r="B403" s="41"/>
      <c r="D403" s="39"/>
      <c r="E403" s="39"/>
      <c r="F403" s="10" t="s">
        <v>204</v>
      </c>
      <c r="G403" s="10" t="s">
        <v>266</v>
      </c>
      <c r="H403" s="10"/>
      <c r="I403" s="10"/>
      <c r="J403" s="10" t="s">
        <v>254</v>
      </c>
      <c r="K403" s="39"/>
      <c r="L403" s="24"/>
      <c r="M403" s="27" t="s">
        <v>139</v>
      </c>
      <c r="N403" s="37">
        <v>1.3898878707960201</v>
      </c>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.Mining.Pumping.General.LargeHigh Eff centrifugal pump variable speedservice_request.Mining.Machine Drive</v>
      </c>
      <c r="DM403" s="9"/>
    </row>
    <row r="404" spans="1:117" s="12" customFormat="1" x14ac:dyDescent="0.3">
      <c r="A404" s="10"/>
      <c r="B404" s="41"/>
      <c r="D404" s="39"/>
      <c r="E404" s="39"/>
      <c r="F404" s="10"/>
      <c r="G404" s="10"/>
      <c r="H404" s="10"/>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c r="DM404" s="9"/>
    </row>
    <row r="405" spans="1:117" s="12" customFormat="1" x14ac:dyDescent="0.3">
      <c r="A405" s="10" t="s">
        <v>206</v>
      </c>
      <c r="B405" s="41"/>
      <c r="D405" s="39"/>
      <c r="E405" s="39"/>
      <c r="F405" s="10" t="s">
        <v>207</v>
      </c>
      <c r="G405" s="10" t="s">
        <v>266</v>
      </c>
      <c r="H405" s="10"/>
      <c r="I405" s="10"/>
      <c r="J405" s="10" t="s">
        <v>254</v>
      </c>
      <c r="K405" s="39"/>
      <c r="L405" s="24"/>
      <c r="M405" s="27" t="s">
        <v>139</v>
      </c>
      <c r="N405" s="37">
        <v>3.7139707695644502</v>
      </c>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.Mining.Pumping.Slurry Stock.SmallRotary pumpservice_request.Mining.Machine Drive</v>
      </c>
      <c r="DM405" s="9"/>
    </row>
    <row r="406" spans="1:117" s="12" customFormat="1" x14ac:dyDescent="0.3">
      <c r="A406" s="10" t="s">
        <v>206</v>
      </c>
      <c r="B406" s="41"/>
      <c r="D406" s="39"/>
      <c r="E406" s="39"/>
      <c r="F406" s="10" t="s">
        <v>208</v>
      </c>
      <c r="G406" s="10" t="s">
        <v>266</v>
      </c>
      <c r="H406" s="10"/>
      <c r="I406" s="10"/>
      <c r="J406" s="10" t="s">
        <v>254</v>
      </c>
      <c r="K406" s="39"/>
      <c r="L406" s="24"/>
      <c r="M406" s="27" t="s">
        <v>139</v>
      </c>
      <c r="N406" s="37">
        <v>1.90549143576874</v>
      </c>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.Mining.Pumping.Slurry Stock.SmallEff rotary pump variable speedservice_request.Mining.Machine Drive</v>
      </c>
      <c r="DM406" s="9"/>
    </row>
    <row r="407" spans="1:117" s="12" customFormat="1" x14ac:dyDescent="0.3">
      <c r="A407" s="10"/>
      <c r="B407" s="41"/>
      <c r="D407" s="39"/>
      <c r="E407" s="39"/>
      <c r="F407" s="10"/>
      <c r="G407" s="10"/>
      <c r="H407" s="10"/>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c r="DM407" s="9"/>
    </row>
    <row r="408" spans="1:117" s="12" customFormat="1" x14ac:dyDescent="0.3">
      <c r="A408" s="10" t="s">
        <v>209</v>
      </c>
      <c r="B408" s="41"/>
      <c r="D408" s="39"/>
      <c r="E408" s="39"/>
      <c r="F408" s="10" t="s">
        <v>207</v>
      </c>
      <c r="G408" s="10" t="s">
        <v>266</v>
      </c>
      <c r="H408" s="10"/>
      <c r="I408" s="10"/>
      <c r="J408" s="10" t="s">
        <v>254</v>
      </c>
      <c r="K408" s="39"/>
      <c r="L408" s="24"/>
      <c r="M408" s="27" t="s">
        <v>139</v>
      </c>
      <c r="N408" s="37">
        <v>2.9904699702986499</v>
      </c>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.Mining.Pumping.Slurry Stock.LargeRotary pumpservice_request.Mining.Machine Drive</v>
      </c>
    </row>
    <row r="409" spans="1:117" s="12" customFormat="1" x14ac:dyDescent="0.3">
      <c r="A409" s="10" t="s">
        <v>209</v>
      </c>
      <c r="B409" s="41"/>
      <c r="D409" s="39"/>
      <c r="E409" s="39"/>
      <c r="F409" s="10" t="s">
        <v>208</v>
      </c>
      <c r="G409" s="10" t="s">
        <v>266</v>
      </c>
      <c r="H409" s="10"/>
      <c r="I409" s="10"/>
      <c r="J409" s="10" t="s">
        <v>254</v>
      </c>
      <c r="K409" s="39"/>
      <c r="L409" s="24"/>
      <c r="M409" s="27" t="s">
        <v>139</v>
      </c>
      <c r="N409" s="37">
        <v>1.5342918054241801</v>
      </c>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.Mining.Pumping.Slurry Stock.LargeEff rotary pump variable speedservice_request.Mining.Machine Drive</v>
      </c>
      <c r="DM409" s="9"/>
    </row>
    <row r="410" spans="1:117" s="12" customFormat="1" x14ac:dyDescent="0.3">
      <c r="A410" s="10"/>
      <c r="B410" s="41"/>
      <c r="D410" s="39"/>
      <c r="E410" s="39"/>
      <c r="F410" s="10"/>
      <c r="G410" s="10"/>
      <c r="H410" s="10"/>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c r="DM410" s="9"/>
    </row>
    <row r="411" spans="1:117" s="12" customFormat="1" x14ac:dyDescent="0.3">
      <c r="A411" s="10" t="s">
        <v>210</v>
      </c>
      <c r="B411" s="41"/>
      <c r="D411" s="39"/>
      <c r="E411" s="39"/>
      <c r="F411" s="10" t="s">
        <v>211</v>
      </c>
      <c r="G411" s="10" t="s">
        <v>266</v>
      </c>
      <c r="H411" s="10"/>
      <c r="I411" s="10"/>
      <c r="J411" s="10" t="s">
        <v>254</v>
      </c>
      <c r="K411" s="39"/>
      <c r="L411" s="24"/>
      <c r="M411" s="27" t="s">
        <v>139</v>
      </c>
      <c r="N411" s="37">
        <v>3.3371911262752998</v>
      </c>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.Mining.Pumping.Precision.SmallReciprocating pumpservice_request.Mining.Machine Drive</v>
      </c>
    </row>
    <row r="412" spans="1:117" s="12" customFormat="1" x14ac:dyDescent="0.3">
      <c r="A412" s="10" t="s">
        <v>210</v>
      </c>
      <c r="B412" s="41"/>
      <c r="D412" s="39"/>
      <c r="E412" s="39"/>
      <c r="F412" s="10" t="s">
        <v>212</v>
      </c>
      <c r="G412" s="10" t="s">
        <v>266</v>
      </c>
      <c r="H412" s="10"/>
      <c r="I412" s="10"/>
      <c r="J412" s="10" t="s">
        <v>254</v>
      </c>
      <c r="K412" s="39"/>
      <c r="L412" s="24"/>
      <c r="M412" s="27" t="s">
        <v>139</v>
      </c>
      <c r="N412" s="37">
        <v>1.7121807104008899</v>
      </c>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.Mining.Pumping.Precision.SmallEff reciprocating pump variable speedservice_request.Mining.Machine Drive</v>
      </c>
      <c r="DM412" s="9"/>
    </row>
    <row r="413" spans="1:117" s="12" customFormat="1" x14ac:dyDescent="0.3">
      <c r="A413" s="10"/>
      <c r="B413" s="41"/>
      <c r="D413" s="39"/>
      <c r="E413" s="39"/>
      <c r="F413" s="10"/>
      <c r="G413" s="10"/>
      <c r="H413" s="10"/>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c r="DM413" s="9"/>
    </row>
    <row r="414" spans="1:117" s="12" customFormat="1" x14ac:dyDescent="0.3">
      <c r="A414" s="10" t="s">
        <v>213</v>
      </c>
      <c r="B414" s="41"/>
      <c r="D414" s="39"/>
      <c r="E414" s="39"/>
      <c r="F414" s="10" t="s">
        <v>211</v>
      </c>
      <c r="G414" s="10" t="s">
        <v>266</v>
      </c>
      <c r="H414" s="10"/>
      <c r="I414" s="10"/>
      <c r="J414" s="10" t="s">
        <v>254</v>
      </c>
      <c r="K414" s="39"/>
      <c r="L414" s="24"/>
      <c r="M414" s="27" t="s">
        <v>139</v>
      </c>
      <c r="N414" s="37">
        <v>2.7090139730940699</v>
      </c>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.Mining.Pumping.Precision.LargeReciprocating pumpservice_request.Mining.Machine Drive</v>
      </c>
    </row>
    <row r="415" spans="1:117" s="12" customFormat="1" x14ac:dyDescent="0.3">
      <c r="A415" s="10" t="s">
        <v>213</v>
      </c>
      <c r="B415" s="41"/>
      <c r="D415" s="39"/>
      <c r="E415" s="39"/>
      <c r="F415" s="10" t="s">
        <v>212</v>
      </c>
      <c r="G415" s="10" t="s">
        <v>266</v>
      </c>
      <c r="H415" s="10"/>
      <c r="I415" s="10"/>
      <c r="J415" s="10" t="s">
        <v>254</v>
      </c>
      <c r="K415" s="39"/>
      <c r="L415" s="24"/>
      <c r="M415" s="27" t="s">
        <v>139</v>
      </c>
      <c r="N415" s="37">
        <v>1.3898878707960201</v>
      </c>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.Mining.Pumping.Precision.LargeEff reciprocating pump variable speedservice_request.Mining.Machine Drive</v>
      </c>
      <c r="DM415" s="9"/>
    </row>
    <row r="416" spans="1:117" s="12" customFormat="1" x14ac:dyDescent="0.3">
      <c r="A416" s="10"/>
      <c r="B416" s="41"/>
      <c r="D416" s="39"/>
      <c r="E416" s="39"/>
      <c r="F416" s="10"/>
      <c r="G416" s="10"/>
      <c r="H416" s="10"/>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c r="DM416" s="9"/>
    </row>
    <row r="417" spans="1:117" s="12" customFormat="1" x14ac:dyDescent="0.3">
      <c r="A417" s="10" t="s">
        <v>214</v>
      </c>
      <c r="B417" s="41"/>
      <c r="D417" s="39"/>
      <c r="E417" s="39"/>
      <c r="F417" s="10" t="s">
        <v>215</v>
      </c>
      <c r="G417" s="10" t="s">
        <v>266</v>
      </c>
      <c r="H417" s="10"/>
      <c r="I417" s="10"/>
      <c r="J417" s="10" t="s">
        <v>254</v>
      </c>
      <c r="K417" s="39"/>
      <c r="L417" s="24"/>
      <c r="M417" s="27" t="s">
        <v>139</v>
      </c>
      <c r="N417" s="37">
        <v>1.1764705882352899</v>
      </c>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.Mining.Direct DriveMotor speed control V beltservice_request.Mining.Machine Drive</v>
      </c>
    </row>
    <row r="418" spans="1:117" s="12" customFormat="1" x14ac:dyDescent="0.3">
      <c r="A418" s="10" t="s">
        <v>214</v>
      </c>
      <c r="B418" s="41"/>
      <c r="D418" s="39"/>
      <c r="E418" s="39"/>
      <c r="F418" s="10" t="s">
        <v>216</v>
      </c>
      <c r="G418" s="10" t="s">
        <v>266</v>
      </c>
      <c r="H418" s="10"/>
      <c r="I418" s="10"/>
      <c r="J418" s="10" t="s">
        <v>254</v>
      </c>
      <c r="K418" s="39"/>
      <c r="L418" s="24"/>
      <c r="M418" s="27" t="s">
        <v>139</v>
      </c>
      <c r="N418" s="37">
        <v>1.06326422115895</v>
      </c>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.Mining.Direct DriveMotor speed control variable speedservice_request.Mining.Machine Drive</v>
      </c>
      <c r="DM418" s="9"/>
    </row>
    <row r="419" spans="1:117" s="12" customFormat="1" x14ac:dyDescent="0.3">
      <c r="A419" s="10"/>
      <c r="B419" s="41"/>
      <c r="D419" s="39"/>
      <c r="E419" s="39"/>
      <c r="F419" s="10"/>
      <c r="G419" s="10"/>
      <c r="H419" s="10"/>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c r="DM419" s="9"/>
    </row>
    <row r="420" spans="1:117" s="12" customFormat="1" x14ac:dyDescent="0.3">
      <c r="A420" s="10" t="s">
        <v>217</v>
      </c>
      <c r="B420" s="41"/>
      <c r="D420" s="39"/>
      <c r="E420" s="39"/>
      <c r="F420" s="10" t="s">
        <v>218</v>
      </c>
      <c r="G420" s="10" t="s">
        <v>266</v>
      </c>
      <c r="H420" s="10"/>
      <c r="I420" s="10"/>
      <c r="J420" s="10" t="s">
        <v>247</v>
      </c>
      <c r="K420" s="39"/>
      <c r="L420" s="24"/>
      <c r="M420" s="27" t="s">
        <v>139</v>
      </c>
      <c r="N420" s="37">
        <v>1.1661807580174901</v>
      </c>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.Mining.Machine Drive.Size 1AC motor 1 5 hpservice_request.Electricity</v>
      </c>
    </row>
    <row r="421" spans="1:117" s="12" customFormat="1" x14ac:dyDescent="0.3">
      <c r="A421" s="10" t="s">
        <v>217</v>
      </c>
      <c r="B421" s="41"/>
      <c r="D421" s="39"/>
      <c r="E421" s="39"/>
      <c r="F421" s="10" t="s">
        <v>219</v>
      </c>
      <c r="G421" s="10" t="s">
        <v>266</v>
      </c>
      <c r="H421" s="10"/>
      <c r="I421" s="10"/>
      <c r="J421" s="10" t="s">
        <v>247</v>
      </c>
      <c r="K421" s="39"/>
      <c r="L421" s="24"/>
      <c r="M421" s="27" t="s">
        <v>139</v>
      </c>
      <c r="N421" s="37">
        <v>1.1401208528104001</v>
      </c>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.Mining.Machine Drive.Size 1Eff AC motor 1 5 hpservice_request.Electricity</v>
      </c>
      <c r="DM421" s="9"/>
    </row>
    <row r="422" spans="1:117" s="12" customFormat="1" x14ac:dyDescent="0.3">
      <c r="A422" s="10"/>
      <c r="B422" s="41"/>
      <c r="D422" s="39"/>
      <c r="E422" s="39"/>
      <c r="F422" s="10"/>
      <c r="G422" s="10"/>
      <c r="H422" s="10"/>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c r="DM422" s="9"/>
    </row>
    <row r="423" spans="1:117" s="12" customFormat="1" x14ac:dyDescent="0.3">
      <c r="A423" s="10" t="s">
        <v>220</v>
      </c>
      <c r="B423" s="41"/>
      <c r="D423" s="39"/>
      <c r="E423" s="39"/>
      <c r="F423" s="10" t="s">
        <v>221</v>
      </c>
      <c r="G423" s="10" t="s">
        <v>266</v>
      </c>
      <c r="H423" s="10"/>
      <c r="I423" s="10"/>
      <c r="J423" s="10" t="s">
        <v>247</v>
      </c>
      <c r="K423" s="39"/>
      <c r="L423" s="24"/>
      <c r="M423" s="27" t="s">
        <v>139</v>
      </c>
      <c r="N423" s="37">
        <v>1.1213276519399</v>
      </c>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.Mining.Machine Drive.Size 2AC motor 6 25 hpservice_request.Electricity</v>
      </c>
    </row>
    <row r="424" spans="1:117" s="12" customFormat="1" x14ac:dyDescent="0.3">
      <c r="A424" s="10" t="s">
        <v>220</v>
      </c>
      <c r="B424" s="41"/>
      <c r="D424" s="39"/>
      <c r="E424" s="39"/>
      <c r="F424" s="10" t="s">
        <v>222</v>
      </c>
      <c r="G424" s="10" t="s">
        <v>266</v>
      </c>
      <c r="H424" s="10"/>
      <c r="I424" s="10"/>
      <c r="J424" s="10" t="s">
        <v>247</v>
      </c>
      <c r="K424" s="39"/>
      <c r="L424" s="24"/>
      <c r="M424" s="27" t="s">
        <v>139</v>
      </c>
      <c r="N424" s="37">
        <v>1.0972130787798999</v>
      </c>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.Mining.Machine Drive.Size 2Eff motor 6 25 hpservice_request.Electricity</v>
      </c>
      <c r="DM424" s="9"/>
    </row>
    <row r="425" spans="1:117" s="12" customFormat="1" x14ac:dyDescent="0.3">
      <c r="A425" s="10"/>
      <c r="B425" s="41"/>
      <c r="D425" s="39"/>
      <c r="E425" s="39"/>
      <c r="F425" s="10"/>
      <c r="G425" s="10"/>
      <c r="H425" s="10"/>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c r="DM425" s="9"/>
    </row>
    <row r="426" spans="1:117" s="12" customFormat="1" x14ac:dyDescent="0.3">
      <c r="A426" s="10" t="s">
        <v>223</v>
      </c>
      <c r="B426" s="41"/>
      <c r="D426" s="39"/>
      <c r="E426" s="39"/>
      <c r="F426" s="10" t="s">
        <v>224</v>
      </c>
      <c r="G426" s="10" t="s">
        <v>266</v>
      </c>
      <c r="H426" s="10"/>
      <c r="I426" s="10"/>
      <c r="J426" s="10" t="s">
        <v>247</v>
      </c>
      <c r="K426" s="39"/>
      <c r="L426" s="24"/>
      <c r="M426" s="27" t="s">
        <v>139</v>
      </c>
      <c r="N426" s="37">
        <v>1.0843869960311401</v>
      </c>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.Mining.Machine Drive.Size 3AC motor 26 100 hpservice_request.Electricity</v>
      </c>
    </row>
    <row r="427" spans="1:117" s="12" customFormat="1" x14ac:dyDescent="0.3">
      <c r="A427" s="10" t="s">
        <v>223</v>
      </c>
      <c r="B427" s="41"/>
      <c r="D427" s="39"/>
      <c r="E427" s="39"/>
      <c r="F427" s="10" t="s">
        <v>225</v>
      </c>
      <c r="G427" s="10" t="s">
        <v>266</v>
      </c>
      <c r="H427" s="10"/>
      <c r="I427" s="10"/>
      <c r="J427" s="10" t="s">
        <v>247</v>
      </c>
      <c r="K427" s="39"/>
      <c r="L427" s="24"/>
      <c r="M427" s="27" t="s">
        <v>139</v>
      </c>
      <c r="N427" s="48">
        <v>1.07411385606874</v>
      </c>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.Mining.Machine Drive.Size 3Eff AC motor 26 100 hpservice_request.Electricity</v>
      </c>
      <c r="DM427" s="9"/>
    </row>
    <row r="428" spans="1:117" s="12" customFormat="1" x14ac:dyDescent="0.3">
      <c r="A428" s="10"/>
      <c r="B428" s="41"/>
      <c r="D428" s="39"/>
      <c r="E428" s="39"/>
      <c r="F428" s="10"/>
      <c r="G428" s="10"/>
      <c r="H428" s="10"/>
      <c r="I428" s="10"/>
      <c r="J428" s="10"/>
      <c r="K428" s="39"/>
      <c r="L428" s="24"/>
      <c r="M428" s="27"/>
      <c r="N428" s="48"/>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c r="DM428" s="9"/>
    </row>
    <row r="429" spans="1:117" s="12" customFormat="1" x14ac:dyDescent="0.3">
      <c r="A429" s="10" t="s">
        <v>226</v>
      </c>
      <c r="B429" s="41"/>
      <c r="D429" s="39"/>
      <c r="E429" s="39"/>
      <c r="F429" s="10" t="s">
        <v>227</v>
      </c>
      <c r="G429" s="10" t="s">
        <v>266</v>
      </c>
      <c r="H429" s="10"/>
      <c r="I429" s="10"/>
      <c r="J429" s="10" t="s">
        <v>247</v>
      </c>
      <c r="K429" s="39"/>
      <c r="L429" s="24"/>
      <c r="M429" s="27" t="s">
        <v>139</v>
      </c>
      <c r="N429" s="48">
        <v>1.07411385606874</v>
      </c>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.Mining.Machine Drive.Size 4AC motor 101 200 hpservice_request.Electricity</v>
      </c>
    </row>
    <row r="430" spans="1:117" s="12" customFormat="1" x14ac:dyDescent="0.3">
      <c r="A430" s="10" t="s">
        <v>226</v>
      </c>
      <c r="B430" s="41"/>
      <c r="D430" s="39"/>
      <c r="E430" s="39"/>
      <c r="F430" s="10" t="s">
        <v>228</v>
      </c>
      <c r="G430" s="10" t="s">
        <v>266</v>
      </c>
      <c r="H430" s="10"/>
      <c r="I430" s="10"/>
      <c r="J430" s="10" t="s">
        <v>247</v>
      </c>
      <c r="K430" s="39"/>
      <c r="L430" s="24"/>
      <c r="M430" s="27" t="s">
        <v>139</v>
      </c>
      <c r="N430" s="48">
        <v>1.0696102340307201</v>
      </c>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.Mining.Machine Drive.Size 4Eff AC motor 101 200 hpservice_request.Electricity</v>
      </c>
      <c r="DM430" s="9"/>
    </row>
    <row r="431" spans="1:117" s="12" customFormat="1" x14ac:dyDescent="0.3">
      <c r="A431" s="10"/>
      <c r="B431" s="41"/>
      <c r="D431" s="39"/>
      <c r="E431" s="39"/>
      <c r="F431" s="10"/>
      <c r="G431" s="10"/>
      <c r="H431" s="10"/>
      <c r="I431" s="10"/>
      <c r="J431" s="10"/>
      <c r="K431" s="39"/>
      <c r="L431" s="24"/>
      <c r="M431" s="27"/>
      <c r="N431" s="48"/>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c r="DM431" s="9"/>
    </row>
    <row r="432" spans="1:117" s="12" customFormat="1" x14ac:dyDescent="0.3">
      <c r="A432" s="10" t="s">
        <v>229</v>
      </c>
      <c r="B432" s="41"/>
      <c r="D432" s="39"/>
      <c r="E432" s="39"/>
      <c r="F432" s="10" t="s">
        <v>230</v>
      </c>
      <c r="G432" s="10" t="s">
        <v>266</v>
      </c>
      <c r="H432" s="10"/>
      <c r="I432" s="10"/>
      <c r="J432" s="10" t="s">
        <v>247</v>
      </c>
      <c r="K432" s="39"/>
      <c r="L432" s="24"/>
      <c r="M432" s="27" t="s">
        <v>139</v>
      </c>
      <c r="N432" s="49">
        <v>1.0651442205274599</v>
      </c>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.Mining.Machine Drive.Size 5AC motor 201 500 hpservice_request.Electricity</v>
      </c>
    </row>
    <row r="433" spans="1:117" s="12" customFormat="1" x14ac:dyDescent="0.3">
      <c r="A433" s="10" t="s">
        <v>229</v>
      </c>
      <c r="B433" s="41"/>
      <c r="D433" s="39"/>
      <c r="E433" s="39"/>
      <c r="F433" s="10" t="s">
        <v>231</v>
      </c>
      <c r="G433" s="10" t="s">
        <v>266</v>
      </c>
      <c r="H433" s="10"/>
      <c r="I433" s="10"/>
      <c r="J433" s="10" t="s">
        <v>247</v>
      </c>
      <c r="K433" s="39"/>
      <c r="L433" s="24"/>
      <c r="M433" s="27" t="s">
        <v>139</v>
      </c>
      <c r="N433" s="48">
        <v>1.0607153464296299</v>
      </c>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.Mining.Machine Drive.Size 5Eff AC motor 201 500 hpservice_request.Electricity</v>
      </c>
      <c r="DM433" s="9"/>
    </row>
    <row r="434" spans="1:117" s="12" customFormat="1" x14ac:dyDescent="0.3">
      <c r="A434" s="10" t="s">
        <v>229</v>
      </c>
      <c r="B434" s="41"/>
      <c r="D434" s="39"/>
      <c r="E434" s="39"/>
      <c r="F434" s="10" t="s">
        <v>232</v>
      </c>
      <c r="G434" s="10" t="s">
        <v>266</v>
      </c>
      <c r="H434" s="10"/>
      <c r="I434" s="10"/>
      <c r="J434" s="10" t="s">
        <v>247</v>
      </c>
      <c r="K434" s="39"/>
      <c r="L434" s="24"/>
      <c r="M434" s="27" t="s">
        <v>139</v>
      </c>
      <c r="N434" s="48">
        <v>1.0519671786240301</v>
      </c>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.Mining.Machine Drive.Size 5Synchronous AC motor 201 500 hpservice_request.Electricity</v>
      </c>
    </row>
    <row r="435" spans="1:117" s="12" customFormat="1" x14ac:dyDescent="0.3">
      <c r="A435" s="10" t="s">
        <v>229</v>
      </c>
      <c r="B435" s="41"/>
      <c r="D435" s="39"/>
      <c r="E435" s="39"/>
      <c r="F435" s="10" t="s">
        <v>233</v>
      </c>
      <c r="G435" s="10" t="s">
        <v>266</v>
      </c>
      <c r="H435" s="10"/>
      <c r="I435" s="10"/>
      <c r="J435" s="10" t="s">
        <v>247</v>
      </c>
      <c r="K435" s="39"/>
      <c r="L435" s="24"/>
      <c r="M435" s="27" t="s">
        <v>139</v>
      </c>
      <c r="N435" s="48">
        <v>1.5698587127158601</v>
      </c>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.Mining.Machine Drive.Size 5DC motor 201 500 hpservice_request.Electricity</v>
      </c>
      <c r="DM435" s="9"/>
    </row>
    <row r="436" spans="1:117" s="12" customFormat="1" x14ac:dyDescent="0.3">
      <c r="A436" s="10" t="s">
        <v>229</v>
      </c>
      <c r="B436" s="41"/>
      <c r="D436" s="39"/>
      <c r="E436" s="39"/>
      <c r="F436" s="10" t="s">
        <v>234</v>
      </c>
      <c r="G436" s="10" t="s">
        <v>266</v>
      </c>
      <c r="H436" s="10"/>
      <c r="I436" s="10"/>
      <c r="J436" s="10" t="s">
        <v>247</v>
      </c>
      <c r="K436" s="39"/>
      <c r="L436" s="24"/>
      <c r="M436" s="27" t="s">
        <v>139</v>
      </c>
      <c r="N436" s="37">
        <v>1.20048019207683</v>
      </c>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.Mining.Machine Drive.Size 5DC solid state motor 201 500 hpservice_request.Electricity</v>
      </c>
    </row>
    <row r="437" spans="1:117" s="12" customFormat="1" x14ac:dyDescent="0.3">
      <c r="A437" s="10"/>
      <c r="B437" s="41"/>
      <c r="D437" s="39"/>
      <c r="E437" s="39"/>
      <c r="F437" s="10"/>
      <c r="G437" s="10"/>
      <c r="H437" s="10"/>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7" s="12" customFormat="1" x14ac:dyDescent="0.3">
      <c r="A438" s="10" t="s">
        <v>235</v>
      </c>
      <c r="B438" s="41"/>
      <c r="D438" s="39"/>
      <c r="E438" s="39"/>
      <c r="F438" s="10" t="s">
        <v>236</v>
      </c>
      <c r="G438" s="10" t="s">
        <v>266</v>
      </c>
      <c r="H438" s="10"/>
      <c r="I438" s="10"/>
      <c r="J438" s="10" t="s">
        <v>247</v>
      </c>
      <c r="K438" s="39"/>
      <c r="L438" s="24"/>
      <c r="M438" s="27" t="s">
        <v>139</v>
      </c>
      <c r="N438" s="37">
        <v>1.08785518471781</v>
      </c>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.Mining.Machine Drive.Size 6Std AC motor 500 hpservice_request.Electricity</v>
      </c>
      <c r="DM438" s="9"/>
    </row>
    <row r="439" spans="1:117" s="12" customFormat="1" x14ac:dyDescent="0.3">
      <c r="A439" s="10" t="s">
        <v>235</v>
      </c>
      <c r="B439" s="41"/>
      <c r="D439" s="39"/>
      <c r="E439" s="39"/>
      <c r="F439" s="10" t="s">
        <v>237</v>
      </c>
      <c r="G439" s="10" t="s">
        <v>266</v>
      </c>
      <c r="H439" s="10"/>
      <c r="I439" s="10"/>
      <c r="J439" s="10" t="s">
        <v>247</v>
      </c>
      <c r="K439" s="39"/>
      <c r="L439" s="24"/>
      <c r="M439" s="27" t="s">
        <v>139</v>
      </c>
      <c r="N439" s="37">
        <v>1.07411385606874</v>
      </c>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.Mining.Machine Drive.Size 6Eff AC motor 500 hpservice_request.Electricity</v>
      </c>
      <c r="DM439" s="9"/>
    </row>
    <row r="440" spans="1:117" s="12" customFormat="1" x14ac:dyDescent="0.3">
      <c r="A440" s="10" t="s">
        <v>235</v>
      </c>
      <c r="B440" s="41"/>
      <c r="D440" s="39"/>
      <c r="E440" s="39"/>
      <c r="F440" s="10" t="s">
        <v>238</v>
      </c>
      <c r="G440" s="10" t="s">
        <v>266</v>
      </c>
      <c r="H440" s="10"/>
      <c r="I440" s="10"/>
      <c r="J440" s="10" t="s">
        <v>247</v>
      </c>
      <c r="K440" s="39"/>
      <c r="L440" s="24"/>
      <c r="M440" s="27" t="s">
        <v>139</v>
      </c>
      <c r="N440" s="37">
        <v>1.0519671786240301</v>
      </c>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.Mining.Machine Drive.Size 6Scynchronous AC motor 500 hpservice_request.Electricity</v>
      </c>
      <c r="DM440" s="9"/>
    </row>
    <row r="441" spans="1:117" s="12" customFormat="1" x14ac:dyDescent="0.3">
      <c r="A441" s="10" t="s">
        <v>235</v>
      </c>
      <c r="B441" s="41"/>
      <c r="D441" s="39"/>
      <c r="E441" s="39"/>
      <c r="F441" s="10" t="s">
        <v>239</v>
      </c>
      <c r="G441" s="10" t="s">
        <v>266</v>
      </c>
      <c r="H441" s="10"/>
      <c r="I441" s="10"/>
      <c r="J441" s="10" t="s">
        <v>247</v>
      </c>
      <c r="K441" s="39"/>
      <c r="L441" s="24"/>
      <c r="M441" s="27" t="s">
        <v>139</v>
      </c>
      <c r="N441" s="37">
        <v>1.5698587127158601</v>
      </c>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.Mining.Machine Drive.Size 6DC motor 500 hpservice_request.Electricity</v>
      </c>
      <c r="DM441" s="9"/>
    </row>
    <row r="442" spans="1:117" s="12" customFormat="1" x14ac:dyDescent="0.3">
      <c r="A442" s="10" t="s">
        <v>235</v>
      </c>
      <c r="B442" s="41"/>
      <c r="D442" s="39"/>
      <c r="E442" s="39"/>
      <c r="F442" s="10" t="s">
        <v>240</v>
      </c>
      <c r="G442" s="10" t="s">
        <v>266</v>
      </c>
      <c r="H442" s="10"/>
      <c r="I442" s="10"/>
      <c r="J442" s="10" t="s">
        <v>247</v>
      </c>
      <c r="K442" s="39"/>
      <c r="L442" s="24"/>
      <c r="M442" s="27" t="s">
        <v>139</v>
      </c>
      <c r="N442" s="37">
        <v>1.20048019207683</v>
      </c>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.Mining.Machine Drive.Size 6DC solid state motor 500 hpservice_request.Electricity</v>
      </c>
      <c r="DM442" s="9"/>
    </row>
    <row r="443" spans="1:117" s="12" customFormat="1" x14ac:dyDescent="0.3">
      <c r="A443" s="10"/>
      <c r="B443" s="4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7" s="12" customFormat="1" x14ac:dyDescent="0.3">
      <c r="A444" s="10"/>
      <c r="B444" s="4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7" s="12" customFormat="1" x14ac:dyDescent="0.3">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7" s="12" customFormat="1" x14ac:dyDescent="0.3">
      <c r="A446" s="10"/>
      <c r="B446" s="4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7" s="12" customFormat="1" x14ac:dyDescent="0.3">
      <c r="A447" s="10"/>
      <c r="B447" s="4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7" s="12" customFormat="1" x14ac:dyDescent="0.3">
      <c r="A448" s="10"/>
      <c r="B448" s="4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3">
      <c r="A449" s="10"/>
      <c r="B449" s="4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3">
      <c r="A450" s="10"/>
      <c r="B450" s="4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3">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3">
      <c r="A452" s="10"/>
      <c r="B452" s="4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3">
      <c r="A453" s="10"/>
      <c r="B453" s="4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3">
      <c r="A454" s="10"/>
      <c r="B454" s="4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3">
      <c r="A455" s="10"/>
      <c r="B455" s="4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3">
      <c r="A456" s="10"/>
      <c r="B456" s="4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3">
      <c r="A457" s="10"/>
      <c r="B457" s="4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3">
      <c r="A458" s="10"/>
      <c r="B458" s="4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3">
      <c r="A459" s="10"/>
      <c r="B459" s="4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3">
      <c r="A460" s="10"/>
      <c r="B460" s="4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3">
      <c r="A461" s="10"/>
      <c r="B461" s="4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3">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3">
      <c r="A463" s="10"/>
      <c r="B463" s="4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3">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3">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3">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3">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3">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3">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3">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3">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3">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3">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3">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3">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3">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3">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3">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3">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3">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3">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3">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3">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3">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3">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3">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3">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3">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3">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3">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3">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3">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3">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3">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3">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3">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3">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3">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3">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3">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3">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3">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3">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3">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3">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3">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3">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3">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3">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3">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3">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3">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3">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3">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3">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3">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3">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3">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3">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3">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3">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3">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3">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90"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6"/>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6"/>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6"/>
        <v/>
      </c>
    </row>
    <row r="4272" spans="1:116" s="12" customFormat="1" x14ac:dyDescent="0.3">
      <c r="A4272" s="10"/>
      <c r="B4272" s="41"/>
      <c r="D4272" s="39"/>
      <c r="E4272" s="39"/>
      <c r="F4272" s="10"/>
      <c r="G4272" s="10"/>
      <c r="H4272" s="11"/>
      <c r="I4272" s="10"/>
      <c r="J4272" s="10"/>
      <c r="K4272" s="39"/>
      <c r="L4272" s="24"/>
      <c r="M4272" s="27"/>
      <c r="N4272" s="37"/>
      <c r="O4272" s="37"/>
      <c r="P4272" s="37"/>
      <c r="Q4272" s="37"/>
      <c r="R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S4272" s="37"/>
      <c r="AT4272" s="37"/>
      <c r="AU4272" s="37"/>
      <c r="AV4272" s="37"/>
      <c r="AW4272" s="37"/>
      <c r="AX4272" s="37"/>
      <c r="AY4272" s="37"/>
      <c r="AZ4272" s="37"/>
      <c r="BA4272" s="37"/>
      <c r="BB4272" s="37"/>
      <c r="BC4272" s="37"/>
      <c r="BD4272" s="37"/>
      <c r="BE4272" s="37"/>
      <c r="BF4272" s="37"/>
      <c r="BG4272" s="37"/>
      <c r="BH4272" s="37"/>
      <c r="BI4272" s="37"/>
      <c r="BJ4272" s="37"/>
      <c r="BK4272" s="37"/>
      <c r="BL4272" s="37"/>
      <c r="BM4272" s="37"/>
      <c r="BN4272" s="37"/>
      <c r="BO4272" s="37"/>
      <c r="BP4272" s="37"/>
      <c r="BQ4272" s="37"/>
      <c r="BR4272" s="37"/>
      <c r="BS4272" s="37"/>
      <c r="BT4272" s="37"/>
      <c r="BU4272" s="37"/>
      <c r="BV4272" s="37"/>
      <c r="BW4272" s="37"/>
      <c r="BX4272" s="37"/>
      <c r="BY4272" s="37"/>
      <c r="BZ4272" s="37"/>
      <c r="CA4272" s="37"/>
      <c r="CB4272" s="37"/>
      <c r="CC4272" s="37"/>
      <c r="CD4272" s="37"/>
      <c r="CE4272" s="37"/>
      <c r="CF4272" s="37"/>
      <c r="CG4272" s="37"/>
      <c r="CH4272" s="37"/>
      <c r="CI4272" s="37"/>
      <c r="CJ4272" s="37"/>
      <c r="CK4272" s="37"/>
      <c r="CL4272" s="37"/>
      <c r="CM4272" s="37"/>
      <c r="CN4272" s="37"/>
      <c r="CO4272" s="37"/>
      <c r="CP4272" s="37"/>
      <c r="CQ4272" s="37"/>
      <c r="CR4272" s="37"/>
      <c r="CS4272" s="37"/>
      <c r="CT4272" s="37"/>
      <c r="CU4272" s="37"/>
      <c r="CV4272" s="37"/>
      <c r="CW4272" s="37"/>
      <c r="CX4272" s="37"/>
      <c r="CY4272" s="37"/>
      <c r="CZ4272" s="37"/>
      <c r="DA4272" s="37"/>
      <c r="DB4272" s="37"/>
      <c r="DC4272" s="37"/>
      <c r="DD4272" s="37"/>
      <c r="DE4272" s="37"/>
      <c r="DF4272" s="37"/>
      <c r="DG4272" s="37"/>
      <c r="DH4272" s="37"/>
      <c r="DI4272" s="37"/>
      <c r="DJ4272" s="37"/>
      <c r="DL4272" s="13" t="str">
        <f t="shared" si="66"/>
        <v/>
      </c>
    </row>
    <row r="4273" spans="1:116" s="12" customFormat="1" x14ac:dyDescent="0.3">
      <c r="A4273" s="10"/>
      <c r="B4273" s="41"/>
      <c r="D4273" s="39"/>
      <c r="E4273" s="39"/>
      <c r="F4273" s="10"/>
      <c r="G4273" s="10"/>
      <c r="H4273" s="11"/>
      <c r="I4273" s="10"/>
      <c r="J4273" s="10"/>
      <c r="K4273" s="39"/>
      <c r="L4273" s="24"/>
      <c r="M4273" s="27"/>
      <c r="N4273" s="37"/>
      <c r="O4273" s="37"/>
      <c r="P4273" s="37"/>
      <c r="Q4273" s="37"/>
      <c r="R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S4273" s="37"/>
      <c r="AT4273" s="37"/>
      <c r="AU4273" s="37"/>
      <c r="AV4273" s="37"/>
      <c r="AW4273" s="37"/>
      <c r="AX4273" s="37"/>
      <c r="AY4273" s="37"/>
      <c r="AZ4273" s="37"/>
      <c r="BA4273" s="37"/>
      <c r="BB4273" s="37"/>
      <c r="BC4273" s="37"/>
      <c r="BD4273" s="37"/>
      <c r="BE4273" s="37"/>
      <c r="BF4273" s="37"/>
      <c r="BG4273" s="37"/>
      <c r="BH4273" s="37"/>
      <c r="BI4273" s="37"/>
      <c r="BJ4273" s="37"/>
      <c r="BK4273" s="37"/>
      <c r="BL4273" s="37"/>
      <c r="BM4273" s="37"/>
      <c r="BN4273" s="37"/>
      <c r="BO4273" s="37"/>
      <c r="BP4273" s="37"/>
      <c r="BQ4273" s="37"/>
      <c r="BR4273" s="37"/>
      <c r="BS4273" s="37"/>
      <c r="BT4273" s="37"/>
      <c r="BU4273" s="37"/>
      <c r="BV4273" s="37"/>
      <c r="BW4273" s="37"/>
      <c r="BX4273" s="37"/>
      <c r="BY4273" s="37"/>
      <c r="BZ4273" s="37"/>
      <c r="CA4273" s="37"/>
      <c r="CB4273" s="37"/>
      <c r="CC4273" s="37"/>
      <c r="CD4273" s="37"/>
      <c r="CE4273" s="37"/>
      <c r="CF4273" s="37"/>
      <c r="CG4273" s="37"/>
      <c r="CH4273" s="37"/>
      <c r="CI4273" s="37"/>
      <c r="CJ4273" s="37"/>
      <c r="CK4273" s="37"/>
      <c r="CL4273" s="37"/>
      <c r="CM4273" s="37"/>
      <c r="CN4273" s="37"/>
      <c r="CO4273" s="37"/>
      <c r="CP4273" s="37"/>
      <c r="CQ4273" s="37"/>
      <c r="CR4273" s="37"/>
      <c r="CS4273" s="37"/>
      <c r="CT4273" s="37"/>
      <c r="CU4273" s="37"/>
      <c r="CV4273" s="37"/>
      <c r="CW4273" s="37"/>
      <c r="CX4273" s="37"/>
      <c r="CY4273" s="37"/>
      <c r="CZ4273" s="37"/>
      <c r="DA4273" s="37"/>
      <c r="DB4273" s="37"/>
      <c r="DC4273" s="37"/>
      <c r="DD4273" s="37"/>
      <c r="DE4273" s="37"/>
      <c r="DF4273" s="37"/>
      <c r="DG4273" s="37"/>
      <c r="DH4273" s="37"/>
      <c r="DI4273" s="37"/>
      <c r="DJ4273" s="37"/>
      <c r="DL4273" s="13" t="str">
        <f t="shared" si="66"/>
        <v/>
      </c>
    </row>
    <row r="4274" spans="1:116" s="12" customFormat="1" x14ac:dyDescent="0.3">
      <c r="A4274" s="10"/>
      <c r="B4274" s="41"/>
      <c r="D4274" s="39"/>
      <c r="E4274" s="39"/>
      <c r="F4274" s="10"/>
      <c r="G4274" s="10"/>
      <c r="H4274" s="11"/>
      <c r="I4274" s="10"/>
      <c r="J4274" s="10"/>
      <c r="K4274" s="39"/>
      <c r="L4274" s="24"/>
      <c r="M4274" s="27"/>
      <c r="N4274" s="37"/>
      <c r="O4274" s="37"/>
      <c r="P4274" s="37"/>
      <c r="Q4274" s="37"/>
      <c r="R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S4274" s="37"/>
      <c r="AT4274" s="37"/>
      <c r="AU4274" s="37"/>
      <c r="AV4274" s="37"/>
      <c r="AW4274" s="37"/>
      <c r="AX4274" s="37"/>
      <c r="AY4274" s="37"/>
      <c r="AZ4274" s="37"/>
      <c r="BA4274" s="37"/>
      <c r="BB4274" s="37"/>
      <c r="BC4274" s="37"/>
      <c r="BD4274" s="37"/>
      <c r="BE4274" s="37"/>
      <c r="BF4274" s="37"/>
      <c r="BG4274" s="37"/>
      <c r="BH4274" s="37"/>
      <c r="BI4274" s="37"/>
      <c r="BJ4274" s="37"/>
      <c r="BK4274" s="37"/>
      <c r="BL4274" s="37"/>
      <c r="BM4274" s="37"/>
      <c r="BN4274" s="37"/>
      <c r="BO4274" s="37"/>
      <c r="BP4274" s="37"/>
      <c r="BQ4274" s="37"/>
      <c r="BR4274" s="37"/>
      <c r="BS4274" s="37"/>
      <c r="BT4274" s="37"/>
      <c r="BU4274" s="37"/>
      <c r="BV4274" s="37"/>
      <c r="BW4274" s="37"/>
      <c r="BX4274" s="37"/>
      <c r="BY4274" s="37"/>
      <c r="BZ4274" s="37"/>
      <c r="CA4274" s="37"/>
      <c r="CB4274" s="37"/>
      <c r="CC4274" s="37"/>
      <c r="CD4274" s="37"/>
      <c r="CE4274" s="37"/>
      <c r="CF4274" s="37"/>
      <c r="CG4274" s="37"/>
      <c r="CH4274" s="37"/>
      <c r="CI4274" s="37"/>
      <c r="CJ4274" s="37"/>
      <c r="CK4274" s="37"/>
      <c r="CL4274" s="37"/>
      <c r="CM4274" s="37"/>
      <c r="CN4274" s="37"/>
      <c r="CO4274" s="37"/>
      <c r="CP4274" s="37"/>
      <c r="CQ4274" s="37"/>
      <c r="CR4274" s="37"/>
      <c r="CS4274" s="37"/>
      <c r="CT4274" s="37"/>
      <c r="CU4274" s="37"/>
      <c r="CV4274" s="37"/>
      <c r="CW4274" s="37"/>
      <c r="CX4274" s="37"/>
      <c r="CY4274" s="37"/>
      <c r="CZ4274" s="37"/>
      <c r="DA4274" s="37"/>
      <c r="DB4274" s="37"/>
      <c r="DC4274" s="37"/>
      <c r="DD4274" s="37"/>
      <c r="DE4274" s="37"/>
      <c r="DF4274" s="37"/>
      <c r="DG4274" s="37"/>
      <c r="DH4274" s="37"/>
      <c r="DI4274" s="37"/>
      <c r="DJ4274" s="37"/>
      <c r="DL4274" s="13" t="str">
        <f t="shared" si="66"/>
        <v/>
      </c>
    </row>
    <row r="4275" spans="1:116" s="12" customFormat="1" x14ac:dyDescent="0.3">
      <c r="A4275" s="10"/>
      <c r="B4275" s="41"/>
      <c r="D4275" s="39"/>
      <c r="E4275" s="39"/>
      <c r="F4275" s="10"/>
      <c r="G4275" s="10"/>
      <c r="H4275" s="11"/>
      <c r="I4275" s="10"/>
      <c r="J4275" s="10"/>
      <c r="K4275" s="39"/>
      <c r="L4275" s="24"/>
      <c r="M4275" s="27"/>
      <c r="N4275" s="37"/>
      <c r="O4275" s="37"/>
      <c r="P4275" s="37"/>
      <c r="Q4275" s="37"/>
      <c r="R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S4275" s="37"/>
      <c r="AT4275" s="37"/>
      <c r="AU4275" s="37"/>
      <c r="AV4275" s="37"/>
      <c r="AW4275" s="37"/>
      <c r="AX4275" s="37"/>
      <c r="AY4275" s="37"/>
      <c r="AZ4275" s="37"/>
      <c r="BA4275" s="37"/>
      <c r="BB4275" s="37"/>
      <c r="BC4275" s="37"/>
      <c r="BD4275" s="37"/>
      <c r="BE4275" s="37"/>
      <c r="BF4275" s="37"/>
      <c r="BG4275" s="37"/>
      <c r="BH4275" s="37"/>
      <c r="BI4275" s="37"/>
      <c r="BJ4275" s="37"/>
      <c r="BK4275" s="37"/>
      <c r="BL4275" s="37"/>
      <c r="BM4275" s="37"/>
      <c r="BN4275" s="37"/>
      <c r="BO4275" s="37"/>
      <c r="BP4275" s="37"/>
      <c r="BQ4275" s="37"/>
      <c r="BR4275" s="37"/>
      <c r="BS4275" s="37"/>
      <c r="BT4275" s="37"/>
      <c r="BU4275" s="37"/>
      <c r="BV4275" s="37"/>
      <c r="BW4275" s="37"/>
      <c r="BX4275" s="37"/>
      <c r="BY4275" s="37"/>
      <c r="BZ4275" s="37"/>
      <c r="CA4275" s="37"/>
      <c r="CB4275" s="37"/>
      <c r="CC4275" s="37"/>
      <c r="CD4275" s="37"/>
      <c r="CE4275" s="37"/>
      <c r="CF4275" s="37"/>
      <c r="CG4275" s="37"/>
      <c r="CH4275" s="37"/>
      <c r="CI4275" s="37"/>
      <c r="CJ4275" s="37"/>
      <c r="CK4275" s="37"/>
      <c r="CL4275" s="37"/>
      <c r="CM4275" s="37"/>
      <c r="CN4275" s="37"/>
      <c r="CO4275" s="37"/>
      <c r="CP4275" s="37"/>
      <c r="CQ4275" s="37"/>
      <c r="CR4275" s="37"/>
      <c r="CS4275" s="37"/>
      <c r="CT4275" s="37"/>
      <c r="CU4275" s="37"/>
      <c r="CV4275" s="37"/>
      <c r="CW4275" s="37"/>
      <c r="CX4275" s="37"/>
      <c r="CY4275" s="37"/>
      <c r="CZ4275" s="37"/>
      <c r="DA4275" s="37"/>
      <c r="DB4275" s="37"/>
      <c r="DC4275" s="37"/>
      <c r="DD4275" s="37"/>
      <c r="DE4275" s="37"/>
      <c r="DF4275" s="37"/>
      <c r="DG4275" s="37"/>
      <c r="DH4275" s="37"/>
      <c r="DI4275" s="37"/>
      <c r="DJ4275" s="37"/>
      <c r="DL4275" s="13" t="str">
        <f t="shared" si="66"/>
        <v/>
      </c>
    </row>
    <row r="4276" spans="1:116" s="12" customFormat="1" x14ac:dyDescent="0.3">
      <c r="A4276" s="10"/>
      <c r="B4276" s="41"/>
      <c r="D4276" s="39"/>
      <c r="E4276" s="39"/>
      <c r="F4276" s="10"/>
      <c r="G4276" s="10"/>
      <c r="H4276" s="11"/>
      <c r="I4276" s="10"/>
      <c r="J4276" s="10"/>
      <c r="K4276" s="39"/>
      <c r="L4276" s="24"/>
      <c r="M4276" s="27"/>
      <c r="N4276" s="37"/>
      <c r="O4276" s="37"/>
      <c r="P4276" s="37"/>
      <c r="Q4276" s="37"/>
      <c r="R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S4276" s="37"/>
      <c r="AT4276" s="37"/>
      <c r="AU4276" s="37"/>
      <c r="AV4276" s="37"/>
      <c r="AW4276" s="37"/>
      <c r="AX4276" s="37"/>
      <c r="AY4276" s="37"/>
      <c r="AZ4276" s="37"/>
      <c r="BA4276" s="37"/>
      <c r="BB4276" s="37"/>
      <c r="BC4276" s="37"/>
      <c r="BD4276" s="37"/>
      <c r="BE4276" s="37"/>
      <c r="BF4276" s="37"/>
      <c r="BG4276" s="37"/>
      <c r="BH4276" s="37"/>
      <c r="BI4276" s="37"/>
      <c r="BJ4276" s="37"/>
      <c r="BK4276" s="37"/>
      <c r="BL4276" s="37"/>
      <c r="BM4276" s="37"/>
      <c r="BN4276" s="37"/>
      <c r="BO4276" s="37"/>
      <c r="BP4276" s="37"/>
      <c r="BQ4276" s="37"/>
      <c r="BR4276" s="37"/>
      <c r="BS4276" s="37"/>
      <c r="BT4276" s="37"/>
      <c r="BU4276" s="37"/>
      <c r="BV4276" s="37"/>
      <c r="BW4276" s="37"/>
      <c r="BX4276" s="37"/>
      <c r="BY4276" s="37"/>
      <c r="BZ4276" s="37"/>
      <c r="CA4276" s="37"/>
      <c r="CB4276" s="37"/>
      <c r="CC4276" s="37"/>
      <c r="CD4276" s="37"/>
      <c r="CE4276" s="37"/>
      <c r="CF4276" s="37"/>
      <c r="CG4276" s="37"/>
      <c r="CH4276" s="37"/>
      <c r="CI4276" s="37"/>
      <c r="CJ4276" s="37"/>
      <c r="CK4276" s="37"/>
      <c r="CL4276" s="37"/>
      <c r="CM4276" s="37"/>
      <c r="CN4276" s="37"/>
      <c r="CO4276" s="37"/>
      <c r="CP4276" s="37"/>
      <c r="CQ4276" s="37"/>
      <c r="CR4276" s="37"/>
      <c r="CS4276" s="37"/>
      <c r="CT4276" s="37"/>
      <c r="CU4276" s="37"/>
      <c r="CV4276" s="37"/>
      <c r="CW4276" s="37"/>
      <c r="CX4276" s="37"/>
      <c r="CY4276" s="37"/>
      <c r="CZ4276" s="37"/>
      <c r="DA4276" s="37"/>
      <c r="DB4276" s="37"/>
      <c r="DC4276" s="37"/>
      <c r="DD4276" s="37"/>
      <c r="DE4276" s="37"/>
      <c r="DF4276" s="37"/>
      <c r="DG4276" s="37"/>
      <c r="DH4276" s="37"/>
      <c r="DI4276" s="37"/>
      <c r="DJ4276" s="37"/>
      <c r="DL4276" s="13" t="str">
        <f t="shared" si="66"/>
        <v/>
      </c>
    </row>
    <row r="4277" spans="1:116" s="12" customFormat="1" x14ac:dyDescent="0.3">
      <c r="A4277" s="10"/>
      <c r="B4277" s="41"/>
      <c r="D4277" s="39"/>
      <c r="E4277" s="39"/>
      <c r="F4277" s="10"/>
      <c r="G4277" s="10"/>
      <c r="H4277" s="11"/>
      <c r="I4277" s="10"/>
      <c r="J4277" s="10"/>
      <c r="K4277" s="39"/>
      <c r="L4277" s="24"/>
      <c r="M4277" s="27"/>
      <c r="N4277" s="37"/>
      <c r="O4277" s="37"/>
      <c r="P4277" s="37"/>
      <c r="Q4277" s="37"/>
      <c r="R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S4277" s="37"/>
      <c r="AT4277" s="37"/>
      <c r="AU4277" s="37"/>
      <c r="AV4277" s="37"/>
      <c r="AW4277" s="37"/>
      <c r="AX4277" s="37"/>
      <c r="AY4277" s="37"/>
      <c r="AZ4277" s="37"/>
      <c r="BA4277" s="37"/>
      <c r="BB4277" s="37"/>
      <c r="BC4277" s="37"/>
      <c r="BD4277" s="37"/>
      <c r="BE4277" s="37"/>
      <c r="BF4277" s="37"/>
      <c r="BG4277" s="37"/>
      <c r="BH4277" s="37"/>
      <c r="BI4277" s="37"/>
      <c r="BJ4277" s="37"/>
      <c r="BK4277" s="37"/>
      <c r="BL4277" s="37"/>
      <c r="BM4277" s="37"/>
      <c r="BN4277" s="37"/>
      <c r="BO4277" s="37"/>
      <c r="BP4277" s="37"/>
      <c r="BQ4277" s="37"/>
      <c r="BR4277" s="37"/>
      <c r="BS4277" s="37"/>
      <c r="BT4277" s="37"/>
      <c r="BU4277" s="37"/>
      <c r="BV4277" s="37"/>
      <c r="BW4277" s="37"/>
      <c r="BX4277" s="37"/>
      <c r="BY4277" s="37"/>
      <c r="BZ4277" s="37"/>
      <c r="CA4277" s="37"/>
      <c r="CB4277" s="37"/>
      <c r="CC4277" s="37"/>
      <c r="CD4277" s="37"/>
      <c r="CE4277" s="37"/>
      <c r="CF4277" s="37"/>
      <c r="CG4277" s="37"/>
      <c r="CH4277" s="37"/>
      <c r="CI4277" s="37"/>
      <c r="CJ4277" s="37"/>
      <c r="CK4277" s="37"/>
      <c r="CL4277" s="37"/>
      <c r="CM4277" s="37"/>
      <c r="CN4277" s="37"/>
      <c r="CO4277" s="37"/>
      <c r="CP4277" s="37"/>
      <c r="CQ4277" s="37"/>
      <c r="CR4277" s="37"/>
      <c r="CS4277" s="37"/>
      <c r="CT4277" s="37"/>
      <c r="CU4277" s="37"/>
      <c r="CV4277" s="37"/>
      <c r="CW4277" s="37"/>
      <c r="CX4277" s="37"/>
      <c r="CY4277" s="37"/>
      <c r="CZ4277" s="37"/>
      <c r="DA4277" s="37"/>
      <c r="DB4277" s="37"/>
      <c r="DC4277" s="37"/>
      <c r="DD4277" s="37"/>
      <c r="DE4277" s="37"/>
      <c r="DF4277" s="37"/>
      <c r="DG4277" s="37"/>
      <c r="DH4277" s="37"/>
      <c r="DI4277" s="37"/>
      <c r="DJ4277" s="37"/>
      <c r="DL4277" s="13" t="str">
        <f t="shared" si="66"/>
        <v/>
      </c>
    </row>
    <row r="4278" spans="1:116" s="12" customFormat="1" x14ac:dyDescent="0.3">
      <c r="A4278" s="10"/>
      <c r="B4278" s="41"/>
      <c r="D4278" s="39"/>
      <c r="E4278" s="39"/>
      <c r="F4278" s="10"/>
      <c r="G4278" s="10"/>
      <c r="H4278" s="11"/>
      <c r="I4278" s="10"/>
      <c r="J4278" s="10"/>
      <c r="K4278" s="39"/>
      <c r="L4278" s="24"/>
      <c r="M4278" s="27"/>
      <c r="N4278" s="37"/>
      <c r="O4278" s="37"/>
      <c r="P4278" s="37"/>
      <c r="Q4278" s="37"/>
      <c r="R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S4278" s="37"/>
      <c r="AT4278" s="37"/>
      <c r="AU4278" s="37"/>
      <c r="AV4278" s="37"/>
      <c r="AW4278" s="37"/>
      <c r="AX4278" s="37"/>
      <c r="AY4278" s="37"/>
      <c r="AZ4278" s="37"/>
      <c r="BA4278" s="37"/>
      <c r="BB4278" s="37"/>
      <c r="BC4278" s="37"/>
      <c r="BD4278" s="37"/>
      <c r="BE4278" s="37"/>
      <c r="BF4278" s="37"/>
      <c r="BG4278" s="37"/>
      <c r="BH4278" s="37"/>
      <c r="BI4278" s="37"/>
      <c r="BJ4278" s="37"/>
      <c r="BK4278" s="37"/>
      <c r="BL4278" s="37"/>
      <c r="BM4278" s="37"/>
      <c r="BN4278" s="37"/>
      <c r="BO4278" s="37"/>
      <c r="BP4278" s="37"/>
      <c r="BQ4278" s="37"/>
      <c r="BR4278" s="37"/>
      <c r="BS4278" s="37"/>
      <c r="BT4278" s="37"/>
      <c r="BU4278" s="37"/>
      <c r="BV4278" s="37"/>
      <c r="BW4278" s="37"/>
      <c r="BX4278" s="37"/>
      <c r="BY4278" s="37"/>
      <c r="BZ4278" s="37"/>
      <c r="CA4278" s="37"/>
      <c r="CB4278" s="37"/>
      <c r="CC4278" s="37"/>
      <c r="CD4278" s="37"/>
      <c r="CE4278" s="37"/>
      <c r="CF4278" s="37"/>
      <c r="CG4278" s="37"/>
      <c r="CH4278" s="37"/>
      <c r="CI4278" s="37"/>
      <c r="CJ4278" s="37"/>
      <c r="CK4278" s="37"/>
      <c r="CL4278" s="37"/>
      <c r="CM4278" s="37"/>
      <c r="CN4278" s="37"/>
      <c r="CO4278" s="37"/>
      <c r="CP4278" s="37"/>
      <c r="CQ4278" s="37"/>
      <c r="CR4278" s="37"/>
      <c r="CS4278" s="37"/>
      <c r="CT4278" s="37"/>
      <c r="CU4278" s="37"/>
      <c r="CV4278" s="37"/>
      <c r="CW4278" s="37"/>
      <c r="CX4278" s="37"/>
      <c r="CY4278" s="37"/>
      <c r="CZ4278" s="37"/>
      <c r="DA4278" s="37"/>
      <c r="DB4278" s="37"/>
      <c r="DC4278" s="37"/>
      <c r="DD4278" s="37"/>
      <c r="DE4278" s="37"/>
      <c r="DF4278" s="37"/>
      <c r="DG4278" s="37"/>
      <c r="DH4278" s="37"/>
      <c r="DI4278" s="37"/>
      <c r="DJ4278" s="37"/>
      <c r="DL4278" s="13" t="str">
        <f t="shared" si="66"/>
        <v/>
      </c>
    </row>
    <row r="4279" spans="1:116" s="12" customFormat="1" x14ac:dyDescent="0.3">
      <c r="A4279" s="10"/>
      <c r="B4279" s="41"/>
      <c r="D4279" s="39"/>
      <c r="E4279" s="39"/>
      <c r="F4279" s="10"/>
      <c r="G4279" s="10"/>
      <c r="H4279" s="11"/>
      <c r="I4279" s="10"/>
      <c r="J4279" s="10"/>
      <c r="K4279" s="39"/>
      <c r="L4279" s="24"/>
      <c r="M4279" s="27"/>
      <c r="N4279" s="37"/>
      <c r="O4279" s="37"/>
      <c r="P4279" s="37"/>
      <c r="Q4279" s="37"/>
      <c r="R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S4279" s="37"/>
      <c r="AT4279" s="37"/>
      <c r="AU4279" s="37"/>
      <c r="AV4279" s="37"/>
      <c r="AW4279" s="37"/>
      <c r="AX4279" s="37"/>
      <c r="AY4279" s="37"/>
      <c r="AZ4279" s="37"/>
      <c r="BA4279" s="37"/>
      <c r="BB4279" s="37"/>
      <c r="BC4279" s="37"/>
      <c r="BD4279" s="37"/>
      <c r="BE4279" s="37"/>
      <c r="BF4279" s="37"/>
      <c r="BG4279" s="37"/>
      <c r="BH4279" s="37"/>
      <c r="BI4279" s="37"/>
      <c r="BJ4279" s="37"/>
      <c r="BK4279" s="37"/>
      <c r="BL4279" s="37"/>
      <c r="BM4279" s="37"/>
      <c r="BN4279" s="37"/>
      <c r="BO4279" s="37"/>
      <c r="BP4279" s="37"/>
      <c r="BQ4279" s="37"/>
      <c r="BR4279" s="37"/>
      <c r="BS4279" s="37"/>
      <c r="BT4279" s="37"/>
      <c r="BU4279" s="37"/>
      <c r="BV4279" s="37"/>
      <c r="BW4279" s="37"/>
      <c r="BX4279" s="37"/>
      <c r="BY4279" s="37"/>
      <c r="BZ4279" s="37"/>
      <c r="CA4279" s="37"/>
      <c r="CB4279" s="37"/>
      <c r="CC4279" s="37"/>
      <c r="CD4279" s="37"/>
      <c r="CE4279" s="37"/>
      <c r="CF4279" s="37"/>
      <c r="CG4279" s="37"/>
      <c r="CH4279" s="37"/>
      <c r="CI4279" s="37"/>
      <c r="CJ4279" s="37"/>
      <c r="CK4279" s="37"/>
      <c r="CL4279" s="37"/>
      <c r="CM4279" s="37"/>
      <c r="CN4279" s="37"/>
      <c r="CO4279" s="37"/>
      <c r="CP4279" s="37"/>
      <c r="CQ4279" s="37"/>
      <c r="CR4279" s="37"/>
      <c r="CS4279" s="37"/>
      <c r="CT4279" s="37"/>
      <c r="CU4279" s="37"/>
      <c r="CV4279" s="37"/>
      <c r="CW4279" s="37"/>
      <c r="CX4279" s="37"/>
      <c r="CY4279" s="37"/>
      <c r="CZ4279" s="37"/>
      <c r="DA4279" s="37"/>
      <c r="DB4279" s="37"/>
      <c r="DC4279" s="37"/>
      <c r="DD4279" s="37"/>
      <c r="DE4279" s="37"/>
      <c r="DF4279" s="37"/>
      <c r="DG4279" s="37"/>
      <c r="DH4279" s="37"/>
      <c r="DI4279" s="37"/>
      <c r="DJ4279" s="37"/>
      <c r="DL4279" s="13" t="str">
        <f t="shared" si="66"/>
        <v/>
      </c>
    </row>
    <row r="4280" spans="1:116" s="12" customFormat="1" x14ac:dyDescent="0.3">
      <c r="A4280" s="10"/>
      <c r="B4280" s="41"/>
      <c r="D4280" s="39"/>
      <c r="E4280" s="39"/>
      <c r="F4280" s="10"/>
      <c r="G4280" s="10"/>
      <c r="H4280" s="11"/>
      <c r="I4280" s="10"/>
      <c r="J4280" s="10"/>
      <c r="K4280" s="39"/>
      <c r="L4280" s="24"/>
      <c r="M4280" s="27"/>
      <c r="N4280" s="37"/>
      <c r="O4280" s="37"/>
      <c r="P4280" s="37"/>
      <c r="Q4280" s="37"/>
      <c r="R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S4280" s="37"/>
      <c r="AT4280" s="37"/>
      <c r="AU4280" s="37"/>
      <c r="AV4280" s="37"/>
      <c r="AW4280" s="37"/>
      <c r="AX4280" s="37"/>
      <c r="AY4280" s="37"/>
      <c r="AZ4280" s="37"/>
      <c r="BA4280" s="37"/>
      <c r="BB4280" s="37"/>
      <c r="BC4280" s="37"/>
      <c r="BD4280" s="37"/>
      <c r="BE4280" s="37"/>
      <c r="BF4280" s="37"/>
      <c r="BG4280" s="37"/>
      <c r="BH4280" s="37"/>
      <c r="BI4280" s="37"/>
      <c r="BJ4280" s="37"/>
      <c r="BK4280" s="37"/>
      <c r="BL4280" s="37"/>
      <c r="BM4280" s="37"/>
      <c r="BN4280" s="37"/>
      <c r="BO4280" s="37"/>
      <c r="BP4280" s="37"/>
      <c r="BQ4280" s="37"/>
      <c r="BR4280" s="37"/>
      <c r="BS4280" s="37"/>
      <c r="BT4280" s="37"/>
      <c r="BU4280" s="37"/>
      <c r="BV4280" s="37"/>
      <c r="BW4280" s="37"/>
      <c r="BX4280" s="37"/>
      <c r="BY4280" s="37"/>
      <c r="BZ4280" s="37"/>
      <c r="CA4280" s="37"/>
      <c r="CB4280" s="37"/>
      <c r="CC4280" s="37"/>
      <c r="CD4280" s="37"/>
      <c r="CE4280" s="37"/>
      <c r="CF4280" s="37"/>
      <c r="CG4280" s="37"/>
      <c r="CH4280" s="37"/>
      <c r="CI4280" s="37"/>
      <c r="CJ4280" s="37"/>
      <c r="CK4280" s="37"/>
      <c r="CL4280" s="37"/>
      <c r="CM4280" s="37"/>
      <c r="CN4280" s="37"/>
      <c r="CO4280" s="37"/>
      <c r="CP4280" s="37"/>
      <c r="CQ4280" s="37"/>
      <c r="CR4280" s="37"/>
      <c r="CS4280" s="37"/>
      <c r="CT4280" s="37"/>
      <c r="CU4280" s="37"/>
      <c r="CV4280" s="37"/>
      <c r="CW4280" s="37"/>
      <c r="CX4280" s="37"/>
      <c r="CY4280" s="37"/>
      <c r="CZ4280" s="37"/>
      <c r="DA4280" s="37"/>
      <c r="DB4280" s="37"/>
      <c r="DC4280" s="37"/>
      <c r="DD4280" s="37"/>
      <c r="DE4280" s="37"/>
      <c r="DF4280" s="37"/>
      <c r="DG4280" s="37"/>
      <c r="DH4280" s="37"/>
      <c r="DI4280" s="37"/>
      <c r="DJ4280" s="37"/>
      <c r="DL4280" s="13" t="str">
        <f t="shared" si="66"/>
        <v/>
      </c>
    </row>
    <row r="4281" spans="1:116" s="12" customFormat="1" x14ac:dyDescent="0.3">
      <c r="A4281" s="10"/>
      <c r="B4281" s="41"/>
      <c r="D4281" s="39"/>
      <c r="E4281" s="39"/>
      <c r="F4281" s="10"/>
      <c r="G4281" s="10"/>
      <c r="H4281" s="11"/>
      <c r="I4281" s="10"/>
      <c r="J4281" s="10"/>
      <c r="K4281" s="39"/>
      <c r="L4281" s="24"/>
      <c r="M4281" s="27"/>
      <c r="N4281" s="37"/>
      <c r="O4281" s="37"/>
      <c r="P4281" s="37"/>
      <c r="Q4281" s="37"/>
      <c r="R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S4281" s="37"/>
      <c r="AT4281" s="37"/>
      <c r="AU4281" s="37"/>
      <c r="AV4281" s="37"/>
      <c r="AW4281" s="37"/>
      <c r="AX4281" s="37"/>
      <c r="AY4281" s="37"/>
      <c r="AZ4281" s="37"/>
      <c r="BA4281" s="37"/>
      <c r="BB4281" s="37"/>
      <c r="BC4281" s="37"/>
      <c r="BD4281" s="37"/>
      <c r="BE4281" s="37"/>
      <c r="BF4281" s="37"/>
      <c r="BG4281" s="37"/>
      <c r="BH4281" s="37"/>
      <c r="BI4281" s="37"/>
      <c r="BJ4281" s="37"/>
      <c r="BK4281" s="37"/>
      <c r="BL4281" s="37"/>
      <c r="BM4281" s="37"/>
      <c r="BN4281" s="37"/>
      <c r="BO4281" s="37"/>
      <c r="BP4281" s="37"/>
      <c r="BQ4281" s="37"/>
      <c r="BR4281" s="37"/>
      <c r="BS4281" s="37"/>
      <c r="BT4281" s="37"/>
      <c r="BU4281" s="37"/>
      <c r="BV4281" s="37"/>
      <c r="BW4281" s="37"/>
      <c r="BX4281" s="37"/>
      <c r="BY4281" s="37"/>
      <c r="BZ4281" s="37"/>
      <c r="CA4281" s="37"/>
      <c r="CB4281" s="37"/>
      <c r="CC4281" s="37"/>
      <c r="CD4281" s="37"/>
      <c r="CE4281" s="37"/>
      <c r="CF4281" s="37"/>
      <c r="CG4281" s="37"/>
      <c r="CH4281" s="37"/>
      <c r="CI4281" s="37"/>
      <c r="CJ4281" s="37"/>
      <c r="CK4281" s="37"/>
      <c r="CL4281" s="37"/>
      <c r="CM4281" s="37"/>
      <c r="CN4281" s="37"/>
      <c r="CO4281" s="37"/>
      <c r="CP4281" s="37"/>
      <c r="CQ4281" s="37"/>
      <c r="CR4281" s="37"/>
      <c r="CS4281" s="37"/>
      <c r="CT4281" s="37"/>
      <c r="CU4281" s="37"/>
      <c r="CV4281" s="37"/>
      <c r="CW4281" s="37"/>
      <c r="CX4281" s="37"/>
      <c r="CY4281" s="37"/>
      <c r="CZ4281" s="37"/>
      <c r="DA4281" s="37"/>
      <c r="DB4281" s="37"/>
      <c r="DC4281" s="37"/>
      <c r="DD4281" s="37"/>
      <c r="DE4281" s="37"/>
      <c r="DF4281" s="37"/>
      <c r="DG4281" s="37"/>
      <c r="DH4281" s="37"/>
      <c r="DI4281" s="37"/>
      <c r="DJ4281" s="37"/>
      <c r="DL4281" s="13" t="str">
        <f t="shared" si="66"/>
        <v/>
      </c>
    </row>
    <row r="4282" spans="1:116" s="12" customFormat="1" x14ac:dyDescent="0.3">
      <c r="A4282" s="10"/>
      <c r="B4282" s="41"/>
      <c r="D4282" s="39"/>
      <c r="E4282" s="39"/>
      <c r="F4282" s="10"/>
      <c r="G4282" s="10"/>
      <c r="H4282" s="11"/>
      <c r="I4282" s="10"/>
      <c r="J4282" s="10"/>
      <c r="K4282" s="39"/>
      <c r="L4282" s="24"/>
      <c r="M4282" s="27"/>
      <c r="N4282" s="37"/>
      <c r="O4282" s="37"/>
      <c r="P4282" s="37"/>
      <c r="Q4282" s="37"/>
      <c r="R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S4282" s="37"/>
      <c r="AT4282" s="37"/>
      <c r="AU4282" s="37"/>
      <c r="AV4282" s="37"/>
      <c r="AW4282" s="37"/>
      <c r="AX4282" s="37"/>
      <c r="AY4282" s="37"/>
      <c r="AZ4282" s="37"/>
      <c r="BA4282" s="37"/>
      <c r="BB4282" s="37"/>
      <c r="BC4282" s="37"/>
      <c r="BD4282" s="37"/>
      <c r="BE4282" s="37"/>
      <c r="BF4282" s="37"/>
      <c r="BG4282" s="37"/>
      <c r="BH4282" s="37"/>
      <c r="BI4282" s="37"/>
      <c r="BJ4282" s="37"/>
      <c r="BK4282" s="37"/>
      <c r="BL4282" s="37"/>
      <c r="BM4282" s="37"/>
      <c r="BN4282" s="37"/>
      <c r="BO4282" s="37"/>
      <c r="BP4282" s="37"/>
      <c r="BQ4282" s="37"/>
      <c r="BR4282" s="37"/>
      <c r="BS4282" s="37"/>
      <c r="BT4282" s="37"/>
      <c r="BU4282" s="37"/>
      <c r="BV4282" s="37"/>
      <c r="BW4282" s="37"/>
      <c r="BX4282" s="37"/>
      <c r="BY4282" s="37"/>
      <c r="BZ4282" s="37"/>
      <c r="CA4282" s="37"/>
      <c r="CB4282" s="37"/>
      <c r="CC4282" s="37"/>
      <c r="CD4282" s="37"/>
      <c r="CE4282" s="37"/>
      <c r="CF4282" s="37"/>
      <c r="CG4282" s="37"/>
      <c r="CH4282" s="37"/>
      <c r="CI4282" s="37"/>
      <c r="CJ4282" s="37"/>
      <c r="CK4282" s="37"/>
      <c r="CL4282" s="37"/>
      <c r="CM4282" s="37"/>
      <c r="CN4282" s="37"/>
      <c r="CO4282" s="37"/>
      <c r="CP4282" s="37"/>
      <c r="CQ4282" s="37"/>
      <c r="CR4282" s="37"/>
      <c r="CS4282" s="37"/>
      <c r="CT4282" s="37"/>
      <c r="CU4282" s="37"/>
      <c r="CV4282" s="37"/>
      <c r="CW4282" s="37"/>
      <c r="CX4282" s="37"/>
      <c r="CY4282" s="37"/>
      <c r="CZ4282" s="37"/>
      <c r="DA4282" s="37"/>
      <c r="DB4282" s="37"/>
      <c r="DC4282" s="37"/>
      <c r="DD4282" s="37"/>
      <c r="DE4282" s="37"/>
      <c r="DF4282" s="37"/>
      <c r="DG4282" s="37"/>
      <c r="DH4282" s="37"/>
      <c r="DI4282" s="37"/>
      <c r="DJ4282" s="37"/>
      <c r="DL4282" s="13" t="str">
        <f t="shared" si="66"/>
        <v/>
      </c>
    </row>
    <row r="4283" spans="1:116" s="12" customFormat="1" x14ac:dyDescent="0.3">
      <c r="A4283" s="10"/>
      <c r="B4283" s="41"/>
      <c r="D4283" s="39"/>
      <c r="E4283" s="39"/>
      <c r="F4283" s="10"/>
      <c r="G4283" s="10"/>
      <c r="H4283" s="11"/>
      <c r="I4283" s="10"/>
      <c r="J4283" s="10"/>
      <c r="K4283" s="39"/>
      <c r="L4283" s="24"/>
      <c r="M4283" s="27"/>
      <c r="N4283" s="37"/>
      <c r="O4283" s="37"/>
      <c r="P4283" s="37"/>
      <c r="Q4283" s="37"/>
      <c r="R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S4283" s="37"/>
      <c r="AT4283" s="37"/>
      <c r="AU4283" s="37"/>
      <c r="AV4283" s="37"/>
      <c r="AW4283" s="37"/>
      <c r="AX4283" s="37"/>
      <c r="AY4283" s="37"/>
      <c r="AZ4283" s="37"/>
      <c r="BA4283" s="37"/>
      <c r="BB4283" s="37"/>
      <c r="BC4283" s="37"/>
      <c r="BD4283" s="37"/>
      <c r="BE4283" s="37"/>
      <c r="BF4283" s="37"/>
      <c r="BG4283" s="37"/>
      <c r="BH4283" s="37"/>
      <c r="BI4283" s="37"/>
      <c r="BJ4283" s="37"/>
      <c r="BK4283" s="37"/>
      <c r="BL4283" s="37"/>
      <c r="BM4283" s="37"/>
      <c r="BN4283" s="37"/>
      <c r="BO4283" s="37"/>
      <c r="BP4283" s="37"/>
      <c r="BQ4283" s="37"/>
      <c r="BR4283" s="37"/>
      <c r="BS4283" s="37"/>
      <c r="BT4283" s="37"/>
      <c r="BU4283" s="37"/>
      <c r="BV4283" s="37"/>
      <c r="BW4283" s="37"/>
      <c r="BX4283" s="37"/>
      <c r="BY4283" s="37"/>
      <c r="BZ4283" s="37"/>
      <c r="CA4283" s="37"/>
      <c r="CB4283" s="37"/>
      <c r="CC4283" s="37"/>
      <c r="CD4283" s="37"/>
      <c r="CE4283" s="37"/>
      <c r="CF4283" s="37"/>
      <c r="CG4283" s="37"/>
      <c r="CH4283" s="37"/>
      <c r="CI4283" s="37"/>
      <c r="CJ4283" s="37"/>
      <c r="CK4283" s="37"/>
      <c r="CL4283" s="37"/>
      <c r="CM4283" s="37"/>
      <c r="CN4283" s="37"/>
      <c r="CO4283" s="37"/>
      <c r="CP4283" s="37"/>
      <c r="CQ4283" s="37"/>
      <c r="CR4283" s="37"/>
      <c r="CS4283" s="37"/>
      <c r="CT4283" s="37"/>
      <c r="CU4283" s="37"/>
      <c r="CV4283" s="37"/>
      <c r="CW4283" s="37"/>
      <c r="CX4283" s="37"/>
      <c r="CY4283" s="37"/>
      <c r="CZ4283" s="37"/>
      <c r="DA4283" s="37"/>
      <c r="DB4283" s="37"/>
      <c r="DC4283" s="37"/>
      <c r="DD4283" s="37"/>
      <c r="DE4283" s="37"/>
      <c r="DF4283" s="37"/>
      <c r="DG4283" s="37"/>
      <c r="DH4283" s="37"/>
      <c r="DI4283" s="37"/>
      <c r="DJ4283" s="37"/>
      <c r="DL4283" s="13" t="str">
        <f t="shared" si="66"/>
        <v/>
      </c>
    </row>
    <row r="4284" spans="1:116" s="12" customFormat="1" x14ac:dyDescent="0.3">
      <c r="A4284" s="10"/>
      <c r="B4284" s="41"/>
      <c r="D4284" s="39"/>
      <c r="E4284" s="39"/>
      <c r="F4284" s="10"/>
      <c r="G4284" s="10"/>
      <c r="H4284" s="11"/>
      <c r="I4284" s="10"/>
      <c r="J4284" s="10"/>
      <c r="K4284" s="39"/>
      <c r="L4284" s="24"/>
      <c r="M4284" s="27"/>
      <c r="N4284" s="37"/>
      <c r="O4284" s="37"/>
      <c r="P4284" s="37"/>
      <c r="Q4284" s="37"/>
      <c r="R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S4284" s="37"/>
      <c r="AT4284" s="37"/>
      <c r="AU4284" s="37"/>
      <c r="AV4284" s="37"/>
      <c r="AW4284" s="37"/>
      <c r="AX4284" s="37"/>
      <c r="AY4284" s="37"/>
      <c r="AZ4284" s="37"/>
      <c r="BA4284" s="37"/>
      <c r="BB4284" s="37"/>
      <c r="BC4284" s="37"/>
      <c r="BD4284" s="37"/>
      <c r="BE4284" s="37"/>
      <c r="BF4284" s="37"/>
      <c r="BG4284" s="37"/>
      <c r="BH4284" s="37"/>
      <c r="BI4284" s="37"/>
      <c r="BJ4284" s="37"/>
      <c r="BK4284" s="37"/>
      <c r="BL4284" s="37"/>
      <c r="BM4284" s="37"/>
      <c r="BN4284" s="37"/>
      <c r="BO4284" s="37"/>
      <c r="BP4284" s="37"/>
      <c r="BQ4284" s="37"/>
      <c r="BR4284" s="37"/>
      <c r="BS4284" s="37"/>
      <c r="BT4284" s="37"/>
      <c r="BU4284" s="37"/>
      <c r="BV4284" s="37"/>
      <c r="BW4284" s="37"/>
      <c r="BX4284" s="37"/>
      <c r="BY4284" s="37"/>
      <c r="BZ4284" s="37"/>
      <c r="CA4284" s="37"/>
      <c r="CB4284" s="37"/>
      <c r="CC4284" s="37"/>
      <c r="CD4284" s="37"/>
      <c r="CE4284" s="37"/>
      <c r="CF4284" s="37"/>
      <c r="CG4284" s="37"/>
      <c r="CH4284" s="37"/>
      <c r="CI4284" s="37"/>
      <c r="CJ4284" s="37"/>
      <c r="CK4284" s="37"/>
      <c r="CL4284" s="37"/>
      <c r="CM4284" s="37"/>
      <c r="CN4284" s="37"/>
      <c r="CO4284" s="37"/>
      <c r="CP4284" s="37"/>
      <c r="CQ4284" s="37"/>
      <c r="CR4284" s="37"/>
      <c r="CS4284" s="37"/>
      <c r="CT4284" s="37"/>
      <c r="CU4284" s="37"/>
      <c r="CV4284" s="37"/>
      <c r="CW4284" s="37"/>
      <c r="CX4284" s="37"/>
      <c r="CY4284" s="37"/>
      <c r="CZ4284" s="37"/>
      <c r="DA4284" s="37"/>
      <c r="DB4284" s="37"/>
      <c r="DC4284" s="37"/>
      <c r="DD4284" s="37"/>
      <c r="DE4284" s="37"/>
      <c r="DF4284" s="37"/>
      <c r="DG4284" s="37"/>
      <c r="DH4284" s="37"/>
      <c r="DI4284" s="37"/>
      <c r="DJ4284" s="37"/>
      <c r="DL4284" s="13" t="str">
        <f t="shared" si="66"/>
        <v/>
      </c>
    </row>
    <row r="4285" spans="1:116" s="12" customFormat="1" x14ac:dyDescent="0.3">
      <c r="A4285" s="10"/>
      <c r="B4285" s="41"/>
      <c r="D4285" s="39"/>
      <c r="E4285" s="39"/>
      <c r="F4285" s="10"/>
      <c r="G4285" s="10"/>
      <c r="H4285" s="11"/>
      <c r="I4285" s="10"/>
      <c r="J4285" s="10"/>
      <c r="K4285" s="39"/>
      <c r="L4285" s="24"/>
      <c r="M4285" s="27"/>
      <c r="N4285" s="37"/>
      <c r="O4285" s="37"/>
      <c r="P4285" s="37"/>
      <c r="Q4285" s="37"/>
      <c r="R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S4285" s="37"/>
      <c r="AT4285" s="37"/>
      <c r="AU4285" s="37"/>
      <c r="AV4285" s="37"/>
      <c r="AW4285" s="37"/>
      <c r="AX4285" s="37"/>
      <c r="AY4285" s="37"/>
      <c r="AZ4285" s="37"/>
      <c r="BA4285" s="37"/>
      <c r="BB4285" s="37"/>
      <c r="BC4285" s="37"/>
      <c r="BD4285" s="37"/>
      <c r="BE4285" s="37"/>
      <c r="BF4285" s="37"/>
      <c r="BG4285" s="37"/>
      <c r="BH4285" s="37"/>
      <c r="BI4285" s="37"/>
      <c r="BJ4285" s="37"/>
      <c r="BK4285" s="37"/>
      <c r="BL4285" s="37"/>
      <c r="BM4285" s="37"/>
      <c r="BN4285" s="37"/>
      <c r="BO4285" s="37"/>
      <c r="BP4285" s="37"/>
      <c r="BQ4285" s="37"/>
      <c r="BR4285" s="37"/>
      <c r="BS4285" s="37"/>
      <c r="BT4285" s="37"/>
      <c r="BU4285" s="37"/>
      <c r="BV4285" s="37"/>
      <c r="BW4285" s="37"/>
      <c r="BX4285" s="37"/>
      <c r="BY4285" s="37"/>
      <c r="BZ4285" s="37"/>
      <c r="CA4285" s="37"/>
      <c r="CB4285" s="37"/>
      <c r="CC4285" s="37"/>
      <c r="CD4285" s="37"/>
      <c r="CE4285" s="37"/>
      <c r="CF4285" s="37"/>
      <c r="CG4285" s="37"/>
      <c r="CH4285" s="37"/>
      <c r="CI4285" s="37"/>
      <c r="CJ4285" s="37"/>
      <c r="CK4285" s="37"/>
      <c r="CL4285" s="37"/>
      <c r="CM4285" s="37"/>
      <c r="CN4285" s="37"/>
      <c r="CO4285" s="37"/>
      <c r="CP4285" s="37"/>
      <c r="CQ4285" s="37"/>
      <c r="CR4285" s="37"/>
      <c r="CS4285" s="37"/>
      <c r="CT4285" s="37"/>
      <c r="CU4285" s="37"/>
      <c r="CV4285" s="37"/>
      <c r="CW4285" s="37"/>
      <c r="CX4285" s="37"/>
      <c r="CY4285" s="37"/>
      <c r="CZ4285" s="37"/>
      <c r="DA4285" s="37"/>
      <c r="DB4285" s="37"/>
      <c r="DC4285" s="37"/>
      <c r="DD4285" s="37"/>
      <c r="DE4285" s="37"/>
      <c r="DF4285" s="37"/>
      <c r="DG4285" s="37"/>
      <c r="DH4285" s="37"/>
      <c r="DI4285" s="37"/>
      <c r="DJ4285" s="37"/>
      <c r="DL4285" s="13" t="str">
        <f t="shared" si="66"/>
        <v/>
      </c>
    </row>
    <row r="4286" spans="1:116" s="12" customFormat="1" x14ac:dyDescent="0.3">
      <c r="A4286" s="10"/>
      <c r="B4286" s="41"/>
      <c r="D4286" s="39"/>
      <c r="E4286" s="39"/>
      <c r="F4286" s="10"/>
      <c r="G4286" s="10"/>
      <c r="H4286" s="11"/>
      <c r="I4286" s="10"/>
      <c r="J4286" s="10"/>
      <c r="K4286" s="39"/>
      <c r="L4286" s="24"/>
      <c r="M4286" s="27"/>
      <c r="N4286" s="37"/>
      <c r="O4286" s="37"/>
      <c r="P4286" s="37"/>
      <c r="Q4286" s="37"/>
      <c r="R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S4286" s="37"/>
      <c r="AT4286" s="37"/>
      <c r="AU4286" s="37"/>
      <c r="AV4286" s="37"/>
      <c r="AW4286" s="37"/>
      <c r="AX4286" s="37"/>
      <c r="AY4286" s="37"/>
      <c r="AZ4286" s="37"/>
      <c r="BA4286" s="37"/>
      <c r="BB4286" s="37"/>
      <c r="BC4286" s="37"/>
      <c r="BD4286" s="37"/>
      <c r="BE4286" s="37"/>
      <c r="BF4286" s="37"/>
      <c r="BG4286" s="37"/>
      <c r="BH4286" s="37"/>
      <c r="BI4286" s="37"/>
      <c r="BJ4286" s="37"/>
      <c r="BK4286" s="37"/>
      <c r="BL4286" s="37"/>
      <c r="BM4286" s="37"/>
      <c r="BN4286" s="37"/>
      <c r="BO4286" s="37"/>
      <c r="BP4286" s="37"/>
      <c r="BQ4286" s="37"/>
      <c r="BR4286" s="37"/>
      <c r="BS4286" s="37"/>
      <c r="BT4286" s="37"/>
      <c r="BU4286" s="37"/>
      <c r="BV4286" s="37"/>
      <c r="BW4286" s="37"/>
      <c r="BX4286" s="37"/>
      <c r="BY4286" s="37"/>
      <c r="BZ4286" s="37"/>
      <c r="CA4286" s="37"/>
      <c r="CB4286" s="37"/>
      <c r="CC4286" s="37"/>
      <c r="CD4286" s="37"/>
      <c r="CE4286" s="37"/>
      <c r="CF4286" s="37"/>
      <c r="CG4286" s="37"/>
      <c r="CH4286" s="37"/>
      <c r="CI4286" s="37"/>
      <c r="CJ4286" s="37"/>
      <c r="CK4286" s="37"/>
      <c r="CL4286" s="37"/>
      <c r="CM4286" s="37"/>
      <c r="CN4286" s="37"/>
      <c r="CO4286" s="37"/>
      <c r="CP4286" s="37"/>
      <c r="CQ4286" s="37"/>
      <c r="CR4286" s="37"/>
      <c r="CS4286" s="37"/>
      <c r="CT4286" s="37"/>
      <c r="CU4286" s="37"/>
      <c r="CV4286" s="37"/>
      <c r="CW4286" s="37"/>
      <c r="CX4286" s="37"/>
      <c r="CY4286" s="37"/>
      <c r="CZ4286" s="37"/>
      <c r="DA4286" s="37"/>
      <c r="DB4286" s="37"/>
      <c r="DC4286" s="37"/>
      <c r="DD4286" s="37"/>
      <c r="DE4286" s="37"/>
      <c r="DF4286" s="37"/>
      <c r="DG4286" s="37"/>
      <c r="DH4286" s="37"/>
      <c r="DI4286" s="37"/>
      <c r="DJ4286" s="37"/>
      <c r="DL4286" s="13" t="str">
        <f t="shared" si="66"/>
        <v/>
      </c>
    </row>
    <row r="4287" spans="1:116" s="12" customFormat="1" x14ac:dyDescent="0.3">
      <c r="A4287" s="10"/>
      <c r="B4287" s="41"/>
      <c r="D4287" s="39"/>
      <c r="E4287" s="39"/>
      <c r="F4287" s="10"/>
      <c r="G4287" s="10"/>
      <c r="H4287" s="11"/>
      <c r="I4287" s="10"/>
      <c r="J4287" s="10"/>
      <c r="K4287" s="39"/>
      <c r="L4287" s="24"/>
      <c r="M4287" s="27"/>
      <c r="N4287" s="37"/>
      <c r="O4287" s="37"/>
      <c r="P4287" s="37"/>
      <c r="Q4287" s="37"/>
      <c r="R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S4287" s="37"/>
      <c r="AT4287" s="37"/>
      <c r="AU4287" s="37"/>
      <c r="AV4287" s="37"/>
      <c r="AW4287" s="37"/>
      <c r="AX4287" s="37"/>
      <c r="AY4287" s="37"/>
      <c r="AZ4287" s="37"/>
      <c r="BA4287" s="37"/>
      <c r="BB4287" s="37"/>
      <c r="BC4287" s="37"/>
      <c r="BD4287" s="37"/>
      <c r="BE4287" s="37"/>
      <c r="BF4287" s="37"/>
      <c r="BG4287" s="37"/>
      <c r="BH4287" s="37"/>
      <c r="BI4287" s="37"/>
      <c r="BJ4287" s="37"/>
      <c r="BK4287" s="37"/>
      <c r="BL4287" s="37"/>
      <c r="BM4287" s="37"/>
      <c r="BN4287" s="37"/>
      <c r="BO4287" s="37"/>
      <c r="BP4287" s="37"/>
      <c r="BQ4287" s="37"/>
      <c r="BR4287" s="37"/>
      <c r="BS4287" s="37"/>
      <c r="BT4287" s="37"/>
      <c r="BU4287" s="37"/>
      <c r="BV4287" s="37"/>
      <c r="BW4287" s="37"/>
      <c r="BX4287" s="37"/>
      <c r="BY4287" s="37"/>
      <c r="BZ4287" s="37"/>
      <c r="CA4287" s="37"/>
      <c r="CB4287" s="37"/>
      <c r="CC4287" s="37"/>
      <c r="CD4287" s="37"/>
      <c r="CE4287" s="37"/>
      <c r="CF4287" s="37"/>
      <c r="CG4287" s="37"/>
      <c r="CH4287" s="37"/>
      <c r="CI4287" s="37"/>
      <c r="CJ4287" s="37"/>
      <c r="CK4287" s="37"/>
      <c r="CL4287" s="37"/>
      <c r="CM4287" s="37"/>
      <c r="CN4287" s="37"/>
      <c r="CO4287" s="37"/>
      <c r="CP4287" s="37"/>
      <c r="CQ4287" s="37"/>
      <c r="CR4287" s="37"/>
      <c r="CS4287" s="37"/>
      <c r="CT4287" s="37"/>
      <c r="CU4287" s="37"/>
      <c r="CV4287" s="37"/>
      <c r="CW4287" s="37"/>
      <c r="CX4287" s="37"/>
      <c r="CY4287" s="37"/>
      <c r="CZ4287" s="37"/>
      <c r="DA4287" s="37"/>
      <c r="DB4287" s="37"/>
      <c r="DC4287" s="37"/>
      <c r="DD4287" s="37"/>
      <c r="DE4287" s="37"/>
      <c r="DF4287" s="37"/>
      <c r="DG4287" s="37"/>
      <c r="DH4287" s="37"/>
      <c r="DI4287" s="37"/>
      <c r="DJ4287" s="37"/>
      <c r="DL4287" s="13" t="str">
        <f t="shared" si="66"/>
        <v/>
      </c>
    </row>
    <row r="4288" spans="1:116" s="12" customFormat="1" x14ac:dyDescent="0.3">
      <c r="A4288" s="10"/>
      <c r="B4288" s="41"/>
      <c r="D4288" s="39"/>
      <c r="E4288" s="39"/>
      <c r="F4288" s="10"/>
      <c r="G4288" s="10"/>
      <c r="H4288" s="11"/>
      <c r="I4288" s="10"/>
      <c r="J4288" s="10"/>
      <c r="K4288" s="39"/>
      <c r="L4288" s="24"/>
      <c r="M4288" s="27"/>
      <c r="N4288" s="37"/>
      <c r="O4288" s="37"/>
      <c r="P4288" s="37"/>
      <c r="Q4288" s="37"/>
      <c r="R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S4288" s="37"/>
      <c r="AT4288" s="37"/>
      <c r="AU4288" s="37"/>
      <c r="AV4288" s="37"/>
      <c r="AW4288" s="37"/>
      <c r="AX4288" s="37"/>
      <c r="AY4288" s="37"/>
      <c r="AZ4288" s="37"/>
      <c r="BA4288" s="37"/>
      <c r="BB4288" s="37"/>
      <c r="BC4288" s="37"/>
      <c r="BD4288" s="37"/>
      <c r="BE4288" s="37"/>
      <c r="BF4288" s="37"/>
      <c r="BG4288" s="37"/>
      <c r="BH4288" s="37"/>
      <c r="BI4288" s="37"/>
      <c r="BJ4288" s="37"/>
      <c r="BK4288" s="37"/>
      <c r="BL4288" s="37"/>
      <c r="BM4288" s="37"/>
      <c r="BN4288" s="37"/>
      <c r="BO4288" s="37"/>
      <c r="BP4288" s="37"/>
      <c r="BQ4288" s="37"/>
      <c r="BR4288" s="37"/>
      <c r="BS4288" s="37"/>
      <c r="BT4288" s="37"/>
      <c r="BU4288" s="37"/>
      <c r="BV4288" s="37"/>
      <c r="BW4288" s="37"/>
      <c r="BX4288" s="37"/>
      <c r="BY4288" s="37"/>
      <c r="BZ4288" s="37"/>
      <c r="CA4288" s="37"/>
      <c r="CB4288" s="37"/>
      <c r="CC4288" s="37"/>
      <c r="CD4288" s="37"/>
      <c r="CE4288" s="37"/>
      <c r="CF4288" s="37"/>
      <c r="CG4288" s="37"/>
      <c r="CH4288" s="37"/>
      <c r="CI4288" s="37"/>
      <c r="CJ4288" s="37"/>
      <c r="CK4288" s="37"/>
      <c r="CL4288" s="37"/>
      <c r="CM4288" s="37"/>
      <c r="CN4288" s="37"/>
      <c r="CO4288" s="37"/>
      <c r="CP4288" s="37"/>
      <c r="CQ4288" s="37"/>
      <c r="CR4288" s="37"/>
      <c r="CS4288" s="37"/>
      <c r="CT4288" s="37"/>
      <c r="CU4288" s="37"/>
      <c r="CV4288" s="37"/>
      <c r="CW4288" s="37"/>
      <c r="CX4288" s="37"/>
      <c r="CY4288" s="37"/>
      <c r="CZ4288" s="37"/>
      <c r="DA4288" s="37"/>
      <c r="DB4288" s="37"/>
      <c r="DC4288" s="37"/>
      <c r="DD4288" s="37"/>
      <c r="DE4288" s="37"/>
      <c r="DF4288" s="37"/>
      <c r="DG4288" s="37"/>
      <c r="DH4288" s="37"/>
      <c r="DI4288" s="37"/>
      <c r="DJ4288" s="37"/>
      <c r="DL4288" s="13" t="str">
        <f t="shared" si="66"/>
        <v/>
      </c>
    </row>
    <row r="4289" spans="1:116" s="12" customFormat="1" x14ac:dyDescent="0.3">
      <c r="A4289" s="10"/>
      <c r="B4289" s="41"/>
      <c r="D4289" s="39"/>
      <c r="E4289" s="39"/>
      <c r="F4289" s="10"/>
      <c r="G4289" s="10"/>
      <c r="H4289" s="11"/>
      <c r="I4289" s="10"/>
      <c r="J4289" s="10"/>
      <c r="K4289" s="39"/>
      <c r="L4289" s="24"/>
      <c r="M4289" s="27"/>
      <c r="N4289" s="37"/>
      <c r="O4289" s="37"/>
      <c r="P4289" s="37"/>
      <c r="Q4289" s="37"/>
      <c r="R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S4289" s="37"/>
      <c r="AT4289" s="37"/>
      <c r="AU4289" s="37"/>
      <c r="AV4289" s="37"/>
      <c r="AW4289" s="37"/>
      <c r="AX4289" s="37"/>
      <c r="AY4289" s="37"/>
      <c r="AZ4289" s="37"/>
      <c r="BA4289" s="37"/>
      <c r="BB4289" s="37"/>
      <c r="BC4289" s="37"/>
      <c r="BD4289" s="37"/>
      <c r="BE4289" s="37"/>
      <c r="BF4289" s="37"/>
      <c r="BG4289" s="37"/>
      <c r="BH4289" s="37"/>
      <c r="BI4289" s="37"/>
      <c r="BJ4289" s="37"/>
      <c r="BK4289" s="37"/>
      <c r="BL4289" s="37"/>
      <c r="BM4289" s="37"/>
      <c r="BN4289" s="37"/>
      <c r="BO4289" s="37"/>
      <c r="BP4289" s="37"/>
      <c r="BQ4289" s="37"/>
      <c r="BR4289" s="37"/>
      <c r="BS4289" s="37"/>
      <c r="BT4289" s="37"/>
      <c r="BU4289" s="37"/>
      <c r="BV4289" s="37"/>
      <c r="BW4289" s="37"/>
      <c r="BX4289" s="37"/>
      <c r="BY4289" s="37"/>
      <c r="BZ4289" s="37"/>
      <c r="CA4289" s="37"/>
      <c r="CB4289" s="37"/>
      <c r="CC4289" s="37"/>
      <c r="CD4289" s="37"/>
      <c r="CE4289" s="37"/>
      <c r="CF4289" s="37"/>
      <c r="CG4289" s="37"/>
      <c r="CH4289" s="37"/>
      <c r="CI4289" s="37"/>
      <c r="CJ4289" s="37"/>
      <c r="CK4289" s="37"/>
      <c r="CL4289" s="37"/>
      <c r="CM4289" s="37"/>
      <c r="CN4289" s="37"/>
      <c r="CO4289" s="37"/>
      <c r="CP4289" s="37"/>
      <c r="CQ4289" s="37"/>
      <c r="CR4289" s="37"/>
      <c r="CS4289" s="37"/>
      <c r="CT4289" s="37"/>
      <c r="CU4289" s="37"/>
      <c r="CV4289" s="37"/>
      <c r="CW4289" s="37"/>
      <c r="CX4289" s="37"/>
      <c r="CY4289" s="37"/>
      <c r="CZ4289" s="37"/>
      <c r="DA4289" s="37"/>
      <c r="DB4289" s="37"/>
      <c r="DC4289" s="37"/>
      <c r="DD4289" s="37"/>
      <c r="DE4289" s="37"/>
      <c r="DF4289" s="37"/>
      <c r="DG4289" s="37"/>
      <c r="DH4289" s="37"/>
      <c r="DI4289" s="37"/>
      <c r="DJ4289" s="37"/>
      <c r="DL4289" s="13" t="str">
        <f t="shared" si="66"/>
        <v/>
      </c>
    </row>
    <row r="4290" spans="1:116" s="12" customFormat="1" x14ac:dyDescent="0.3">
      <c r="A4290" s="10"/>
      <c r="B4290" s="41"/>
      <c r="D4290" s="39"/>
      <c r="E4290" s="39"/>
      <c r="F4290" s="10"/>
      <c r="G4290" s="10"/>
      <c r="H4290" s="11"/>
      <c r="I4290" s="10"/>
      <c r="J4290" s="10"/>
      <c r="K4290" s="39"/>
      <c r="L4290" s="24"/>
      <c r="M4290" s="27"/>
      <c r="N4290" s="37"/>
      <c r="O4290" s="37"/>
      <c r="P4290" s="37"/>
      <c r="Q4290" s="37"/>
      <c r="R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S4290" s="37"/>
      <c r="AT4290" s="37"/>
      <c r="AU4290" s="37"/>
      <c r="AV4290" s="37"/>
      <c r="AW4290" s="37"/>
      <c r="AX4290" s="37"/>
      <c r="AY4290" s="37"/>
      <c r="AZ4290" s="37"/>
      <c r="BA4290" s="37"/>
      <c r="BB4290" s="37"/>
      <c r="BC4290" s="37"/>
      <c r="BD4290" s="37"/>
      <c r="BE4290" s="37"/>
      <c r="BF4290" s="37"/>
      <c r="BG4290" s="37"/>
      <c r="BH4290" s="37"/>
      <c r="BI4290" s="37"/>
      <c r="BJ4290" s="37"/>
      <c r="BK4290" s="37"/>
      <c r="BL4290" s="37"/>
      <c r="BM4290" s="37"/>
      <c r="BN4290" s="37"/>
      <c r="BO4290" s="37"/>
      <c r="BP4290" s="37"/>
      <c r="BQ4290" s="37"/>
      <c r="BR4290" s="37"/>
      <c r="BS4290" s="37"/>
      <c r="BT4290" s="37"/>
      <c r="BU4290" s="37"/>
      <c r="BV4290" s="37"/>
      <c r="BW4290" s="37"/>
      <c r="BX4290" s="37"/>
      <c r="BY4290" s="37"/>
      <c r="BZ4290" s="37"/>
      <c r="CA4290" s="37"/>
      <c r="CB4290" s="37"/>
      <c r="CC4290" s="37"/>
      <c r="CD4290" s="37"/>
      <c r="CE4290" s="37"/>
      <c r="CF4290" s="37"/>
      <c r="CG4290" s="37"/>
      <c r="CH4290" s="37"/>
      <c r="CI4290" s="37"/>
      <c r="CJ4290" s="37"/>
      <c r="CK4290" s="37"/>
      <c r="CL4290" s="37"/>
      <c r="CM4290" s="37"/>
      <c r="CN4290" s="37"/>
      <c r="CO4290" s="37"/>
      <c r="CP4290" s="37"/>
      <c r="CQ4290" s="37"/>
      <c r="CR4290" s="37"/>
      <c r="CS4290" s="37"/>
      <c r="CT4290" s="37"/>
      <c r="CU4290" s="37"/>
      <c r="CV4290" s="37"/>
      <c r="CW4290" s="37"/>
      <c r="CX4290" s="37"/>
      <c r="CY4290" s="37"/>
      <c r="CZ4290" s="37"/>
      <c r="DA4290" s="37"/>
      <c r="DB4290" s="37"/>
      <c r="DC4290" s="37"/>
      <c r="DD4290" s="37"/>
      <c r="DE4290" s="37"/>
      <c r="DF4290" s="37"/>
      <c r="DG4290" s="37"/>
      <c r="DH4290" s="37"/>
      <c r="DI4290" s="37"/>
      <c r="DJ4290" s="37"/>
      <c r="DL4290" s="13" t="str">
        <f t="shared" si="66"/>
        <v/>
      </c>
    </row>
    <row r="4291" spans="1:116" s="12" customFormat="1" x14ac:dyDescent="0.3">
      <c r="A4291" s="10"/>
      <c r="B4291" s="41"/>
      <c r="D4291" s="39"/>
      <c r="E4291" s="39"/>
      <c r="F4291" s="10"/>
      <c r="G4291" s="10"/>
      <c r="H4291" s="11"/>
      <c r="I4291" s="10"/>
      <c r="J4291" s="10"/>
      <c r="K4291" s="39"/>
      <c r="L4291" s="24"/>
      <c r="M4291" s="27"/>
      <c r="N4291" s="37"/>
      <c r="O4291" s="37"/>
      <c r="P4291" s="37"/>
      <c r="Q4291" s="37"/>
      <c r="R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S4291" s="37"/>
      <c r="AT4291" s="37"/>
      <c r="AU4291" s="37"/>
      <c r="AV4291" s="37"/>
      <c r="AW4291" s="37"/>
      <c r="AX4291" s="37"/>
      <c r="AY4291" s="37"/>
      <c r="AZ4291" s="37"/>
      <c r="BA4291" s="37"/>
      <c r="BB4291" s="37"/>
      <c r="BC4291" s="37"/>
      <c r="BD4291" s="37"/>
      <c r="BE4291" s="37"/>
      <c r="BF4291" s="37"/>
      <c r="BG4291" s="37"/>
      <c r="BH4291" s="37"/>
      <c r="BI4291" s="37"/>
      <c r="BJ4291" s="37"/>
      <c r="BK4291" s="37"/>
      <c r="BL4291" s="37"/>
      <c r="BM4291" s="37"/>
      <c r="BN4291" s="37"/>
      <c r="BO4291" s="37"/>
      <c r="BP4291" s="37"/>
      <c r="BQ4291" s="37"/>
      <c r="BR4291" s="37"/>
      <c r="BS4291" s="37"/>
      <c r="BT4291" s="37"/>
      <c r="BU4291" s="37"/>
      <c r="BV4291" s="37"/>
      <c r="BW4291" s="37"/>
      <c r="BX4291" s="37"/>
      <c r="BY4291" s="37"/>
      <c r="BZ4291" s="37"/>
      <c r="CA4291" s="37"/>
      <c r="CB4291" s="37"/>
      <c r="CC4291" s="37"/>
      <c r="CD4291" s="37"/>
      <c r="CE4291" s="37"/>
      <c r="CF4291" s="37"/>
      <c r="CG4291" s="37"/>
      <c r="CH4291" s="37"/>
      <c r="CI4291" s="37"/>
      <c r="CJ4291" s="37"/>
      <c r="CK4291" s="37"/>
      <c r="CL4291" s="37"/>
      <c r="CM4291" s="37"/>
      <c r="CN4291" s="37"/>
      <c r="CO4291" s="37"/>
      <c r="CP4291" s="37"/>
      <c r="CQ4291" s="37"/>
      <c r="CR4291" s="37"/>
      <c r="CS4291" s="37"/>
      <c r="CT4291" s="37"/>
      <c r="CU4291" s="37"/>
      <c r="CV4291" s="37"/>
      <c r="CW4291" s="37"/>
      <c r="CX4291" s="37"/>
      <c r="CY4291" s="37"/>
      <c r="CZ4291" s="37"/>
      <c r="DA4291" s="37"/>
      <c r="DB4291" s="37"/>
      <c r="DC4291" s="37"/>
      <c r="DD4291" s="37"/>
      <c r="DE4291" s="37"/>
      <c r="DF4291" s="37"/>
      <c r="DG4291" s="37"/>
      <c r="DH4291" s="37"/>
      <c r="DI4291" s="37"/>
      <c r="DJ4291" s="37"/>
      <c r="DL4291" s="13" t="str">
        <f t="shared" ref="DL4291:DL4354" si="67">_xlfn.CONCAT(A4291,C4291,F4291:J4291)</f>
        <v/>
      </c>
    </row>
    <row r="4292" spans="1:116" s="12" customFormat="1" x14ac:dyDescent="0.3">
      <c r="A4292" s="10"/>
      <c r="B4292" s="41"/>
      <c r="D4292" s="39"/>
      <c r="E4292" s="39"/>
      <c r="F4292" s="10"/>
      <c r="G4292" s="10"/>
      <c r="H4292" s="11"/>
      <c r="I4292" s="10"/>
      <c r="J4292" s="10"/>
      <c r="K4292" s="39"/>
      <c r="L4292" s="24"/>
      <c r="M4292" s="27"/>
      <c r="N4292" s="37"/>
      <c r="O4292" s="37"/>
      <c r="P4292" s="37"/>
      <c r="Q4292" s="37"/>
      <c r="R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S4292" s="37"/>
      <c r="AT4292" s="37"/>
      <c r="AU4292" s="37"/>
      <c r="AV4292" s="37"/>
      <c r="AW4292" s="37"/>
      <c r="AX4292" s="37"/>
      <c r="AY4292" s="37"/>
      <c r="AZ4292" s="37"/>
      <c r="BA4292" s="37"/>
      <c r="BB4292" s="37"/>
      <c r="BC4292" s="37"/>
      <c r="BD4292" s="37"/>
      <c r="BE4292" s="37"/>
      <c r="BF4292" s="37"/>
      <c r="BG4292" s="37"/>
      <c r="BH4292" s="37"/>
      <c r="BI4292" s="37"/>
      <c r="BJ4292" s="37"/>
      <c r="BK4292" s="37"/>
      <c r="BL4292" s="37"/>
      <c r="BM4292" s="37"/>
      <c r="BN4292" s="37"/>
      <c r="BO4292" s="37"/>
      <c r="BP4292" s="37"/>
      <c r="BQ4292" s="37"/>
      <c r="BR4292" s="37"/>
      <c r="BS4292" s="37"/>
      <c r="BT4292" s="37"/>
      <c r="BU4292" s="37"/>
      <c r="BV4292" s="37"/>
      <c r="BW4292" s="37"/>
      <c r="BX4292" s="37"/>
      <c r="BY4292" s="37"/>
      <c r="BZ4292" s="37"/>
      <c r="CA4292" s="37"/>
      <c r="CB4292" s="37"/>
      <c r="CC4292" s="37"/>
      <c r="CD4292" s="37"/>
      <c r="CE4292" s="37"/>
      <c r="CF4292" s="37"/>
      <c r="CG4292" s="37"/>
      <c r="CH4292" s="37"/>
      <c r="CI4292" s="37"/>
      <c r="CJ4292" s="37"/>
      <c r="CK4292" s="37"/>
      <c r="CL4292" s="37"/>
      <c r="CM4292" s="37"/>
      <c r="CN4292" s="37"/>
      <c r="CO4292" s="37"/>
      <c r="CP4292" s="37"/>
      <c r="CQ4292" s="37"/>
      <c r="CR4292" s="37"/>
      <c r="CS4292" s="37"/>
      <c r="CT4292" s="37"/>
      <c r="CU4292" s="37"/>
      <c r="CV4292" s="37"/>
      <c r="CW4292" s="37"/>
      <c r="CX4292" s="37"/>
      <c r="CY4292" s="37"/>
      <c r="CZ4292" s="37"/>
      <c r="DA4292" s="37"/>
      <c r="DB4292" s="37"/>
      <c r="DC4292" s="37"/>
      <c r="DD4292" s="37"/>
      <c r="DE4292" s="37"/>
      <c r="DF4292" s="37"/>
      <c r="DG4292" s="37"/>
      <c r="DH4292" s="37"/>
      <c r="DI4292" s="37"/>
      <c r="DJ4292" s="37"/>
      <c r="DL4292" s="13" t="str">
        <f t="shared" si="67"/>
        <v/>
      </c>
    </row>
    <row r="4293" spans="1:116" s="12" customFormat="1" x14ac:dyDescent="0.3">
      <c r="A4293" s="10"/>
      <c r="B4293" s="41"/>
      <c r="D4293" s="39"/>
      <c r="E4293" s="39"/>
      <c r="F4293" s="10"/>
      <c r="G4293" s="10"/>
      <c r="H4293" s="11"/>
      <c r="I4293" s="10"/>
      <c r="J4293" s="10"/>
      <c r="K4293" s="39"/>
      <c r="L4293" s="24"/>
      <c r="M4293" s="27"/>
      <c r="N4293" s="37"/>
      <c r="O4293" s="37"/>
      <c r="P4293" s="37"/>
      <c r="Q4293" s="37"/>
      <c r="R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S4293" s="37"/>
      <c r="AT4293" s="37"/>
      <c r="AU4293" s="37"/>
      <c r="AV4293" s="37"/>
      <c r="AW4293" s="37"/>
      <c r="AX4293" s="37"/>
      <c r="AY4293" s="37"/>
      <c r="AZ4293" s="37"/>
      <c r="BA4293" s="37"/>
      <c r="BB4293" s="37"/>
      <c r="BC4293" s="37"/>
      <c r="BD4293" s="37"/>
      <c r="BE4293" s="37"/>
      <c r="BF4293" s="37"/>
      <c r="BG4293" s="37"/>
      <c r="BH4293" s="37"/>
      <c r="BI4293" s="37"/>
      <c r="BJ4293" s="37"/>
      <c r="BK4293" s="37"/>
      <c r="BL4293" s="37"/>
      <c r="BM4293" s="37"/>
      <c r="BN4293" s="37"/>
      <c r="BO4293" s="37"/>
      <c r="BP4293" s="37"/>
      <c r="BQ4293" s="37"/>
      <c r="BR4293" s="37"/>
      <c r="BS4293" s="37"/>
      <c r="BT4293" s="37"/>
      <c r="BU4293" s="37"/>
      <c r="BV4293" s="37"/>
      <c r="BW4293" s="37"/>
      <c r="BX4293" s="37"/>
      <c r="BY4293" s="37"/>
      <c r="BZ4293" s="37"/>
      <c r="CA4293" s="37"/>
      <c r="CB4293" s="37"/>
      <c r="CC4293" s="37"/>
      <c r="CD4293" s="37"/>
      <c r="CE4293" s="37"/>
      <c r="CF4293" s="37"/>
      <c r="CG4293" s="37"/>
      <c r="CH4293" s="37"/>
      <c r="CI4293" s="37"/>
      <c r="CJ4293" s="37"/>
      <c r="CK4293" s="37"/>
      <c r="CL4293" s="37"/>
      <c r="CM4293" s="37"/>
      <c r="CN4293" s="37"/>
      <c r="CO4293" s="37"/>
      <c r="CP4293" s="37"/>
      <c r="CQ4293" s="37"/>
      <c r="CR4293" s="37"/>
      <c r="CS4293" s="37"/>
      <c r="CT4293" s="37"/>
      <c r="CU4293" s="37"/>
      <c r="CV4293" s="37"/>
      <c r="CW4293" s="37"/>
      <c r="CX4293" s="37"/>
      <c r="CY4293" s="37"/>
      <c r="CZ4293" s="37"/>
      <c r="DA4293" s="37"/>
      <c r="DB4293" s="37"/>
      <c r="DC4293" s="37"/>
      <c r="DD4293" s="37"/>
      <c r="DE4293" s="37"/>
      <c r="DF4293" s="37"/>
      <c r="DG4293" s="37"/>
      <c r="DH4293" s="37"/>
      <c r="DI4293" s="37"/>
      <c r="DJ4293" s="37"/>
      <c r="DL4293" s="13" t="str">
        <f t="shared" si="67"/>
        <v/>
      </c>
    </row>
    <row r="4294" spans="1:116" s="12" customFormat="1" x14ac:dyDescent="0.3">
      <c r="A4294" s="10"/>
      <c r="B4294" s="41"/>
      <c r="D4294" s="39"/>
      <c r="E4294" s="39"/>
      <c r="F4294" s="10"/>
      <c r="G4294" s="10"/>
      <c r="H4294" s="11"/>
      <c r="I4294" s="10"/>
      <c r="J4294" s="10"/>
      <c r="K4294" s="39"/>
      <c r="L4294" s="24"/>
      <c r="M4294" s="27"/>
      <c r="N4294" s="37"/>
      <c r="O4294" s="37"/>
      <c r="P4294" s="37"/>
      <c r="Q4294" s="37"/>
      <c r="R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S4294" s="37"/>
      <c r="AT4294" s="37"/>
      <c r="AU4294" s="37"/>
      <c r="AV4294" s="37"/>
      <c r="AW4294" s="37"/>
      <c r="AX4294" s="37"/>
      <c r="AY4294" s="37"/>
      <c r="AZ4294" s="37"/>
      <c r="BA4294" s="37"/>
      <c r="BB4294" s="37"/>
      <c r="BC4294" s="37"/>
      <c r="BD4294" s="37"/>
      <c r="BE4294" s="37"/>
      <c r="BF4294" s="37"/>
      <c r="BG4294" s="37"/>
      <c r="BH4294" s="37"/>
      <c r="BI4294" s="37"/>
      <c r="BJ4294" s="37"/>
      <c r="BK4294" s="37"/>
      <c r="BL4294" s="37"/>
      <c r="BM4294" s="37"/>
      <c r="BN4294" s="37"/>
      <c r="BO4294" s="37"/>
      <c r="BP4294" s="37"/>
      <c r="BQ4294" s="37"/>
      <c r="BR4294" s="37"/>
      <c r="BS4294" s="37"/>
      <c r="BT4294" s="37"/>
      <c r="BU4294" s="37"/>
      <c r="BV4294" s="37"/>
      <c r="BW4294" s="37"/>
      <c r="BX4294" s="37"/>
      <c r="BY4294" s="37"/>
      <c r="BZ4294" s="37"/>
      <c r="CA4294" s="37"/>
      <c r="CB4294" s="37"/>
      <c r="CC4294" s="37"/>
      <c r="CD4294" s="37"/>
      <c r="CE4294" s="37"/>
      <c r="CF4294" s="37"/>
      <c r="CG4294" s="37"/>
      <c r="CH4294" s="37"/>
      <c r="CI4294" s="37"/>
      <c r="CJ4294" s="37"/>
      <c r="CK4294" s="37"/>
      <c r="CL4294" s="37"/>
      <c r="CM4294" s="37"/>
      <c r="CN4294" s="37"/>
      <c r="CO4294" s="37"/>
      <c r="CP4294" s="37"/>
      <c r="CQ4294" s="37"/>
      <c r="CR4294" s="37"/>
      <c r="CS4294" s="37"/>
      <c r="CT4294" s="37"/>
      <c r="CU4294" s="37"/>
      <c r="CV4294" s="37"/>
      <c r="CW4294" s="37"/>
      <c r="CX4294" s="37"/>
      <c r="CY4294" s="37"/>
      <c r="CZ4294" s="37"/>
      <c r="DA4294" s="37"/>
      <c r="DB4294" s="37"/>
      <c r="DC4294" s="37"/>
      <c r="DD4294" s="37"/>
      <c r="DE4294" s="37"/>
      <c r="DF4294" s="37"/>
      <c r="DG4294" s="37"/>
      <c r="DH4294" s="37"/>
      <c r="DI4294" s="37"/>
      <c r="DJ4294" s="37"/>
      <c r="DL4294" s="13" t="str">
        <f t="shared" si="67"/>
        <v/>
      </c>
    </row>
    <row r="4295" spans="1:116" s="12" customFormat="1" x14ac:dyDescent="0.3">
      <c r="A4295" s="10"/>
      <c r="B4295" s="41"/>
      <c r="D4295" s="39"/>
      <c r="E4295" s="39"/>
      <c r="F4295" s="10"/>
      <c r="G4295" s="10"/>
      <c r="H4295" s="11"/>
      <c r="I4295" s="10"/>
      <c r="J4295" s="10"/>
      <c r="K4295" s="39"/>
      <c r="L4295" s="24"/>
      <c r="M4295" s="27"/>
      <c r="N4295" s="37"/>
      <c r="O4295" s="37"/>
      <c r="P4295" s="37"/>
      <c r="Q4295" s="37"/>
      <c r="R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S4295" s="37"/>
      <c r="AT4295" s="37"/>
      <c r="AU4295" s="37"/>
      <c r="AV4295" s="37"/>
      <c r="AW4295" s="37"/>
      <c r="AX4295" s="37"/>
      <c r="AY4295" s="37"/>
      <c r="AZ4295" s="37"/>
      <c r="BA4295" s="37"/>
      <c r="BB4295" s="37"/>
      <c r="BC4295" s="37"/>
      <c r="BD4295" s="37"/>
      <c r="BE4295" s="37"/>
      <c r="BF4295" s="37"/>
      <c r="BG4295" s="37"/>
      <c r="BH4295" s="37"/>
      <c r="BI4295" s="37"/>
      <c r="BJ4295" s="37"/>
      <c r="BK4295" s="37"/>
      <c r="BL4295" s="37"/>
      <c r="BM4295" s="37"/>
      <c r="BN4295" s="37"/>
      <c r="BO4295" s="37"/>
      <c r="BP4295" s="37"/>
      <c r="BQ4295" s="37"/>
      <c r="BR4295" s="37"/>
      <c r="BS4295" s="37"/>
      <c r="BT4295" s="37"/>
      <c r="BU4295" s="37"/>
      <c r="BV4295" s="37"/>
      <c r="BW4295" s="37"/>
      <c r="BX4295" s="37"/>
      <c r="BY4295" s="37"/>
      <c r="BZ4295" s="37"/>
      <c r="CA4295" s="37"/>
      <c r="CB4295" s="37"/>
      <c r="CC4295" s="37"/>
      <c r="CD4295" s="37"/>
      <c r="CE4295" s="37"/>
      <c r="CF4295" s="37"/>
      <c r="CG4295" s="37"/>
      <c r="CH4295" s="37"/>
      <c r="CI4295" s="37"/>
      <c r="CJ4295" s="37"/>
      <c r="CK4295" s="37"/>
      <c r="CL4295" s="37"/>
      <c r="CM4295" s="37"/>
      <c r="CN4295" s="37"/>
      <c r="CO4295" s="37"/>
      <c r="CP4295" s="37"/>
      <c r="CQ4295" s="37"/>
      <c r="CR4295" s="37"/>
      <c r="CS4295" s="37"/>
      <c r="CT4295" s="37"/>
      <c r="CU4295" s="37"/>
      <c r="CV4295" s="37"/>
      <c r="CW4295" s="37"/>
      <c r="CX4295" s="37"/>
      <c r="CY4295" s="37"/>
      <c r="CZ4295" s="37"/>
      <c r="DA4295" s="37"/>
      <c r="DB4295" s="37"/>
      <c r="DC4295" s="37"/>
      <c r="DD4295" s="37"/>
      <c r="DE4295" s="37"/>
      <c r="DF4295" s="37"/>
      <c r="DG4295" s="37"/>
      <c r="DH4295" s="37"/>
      <c r="DI4295" s="37"/>
      <c r="DJ4295" s="37"/>
      <c r="DL4295" s="13" t="str">
        <f t="shared" si="67"/>
        <v/>
      </c>
    </row>
    <row r="4296" spans="1:116" s="12" customFormat="1" x14ac:dyDescent="0.3">
      <c r="A4296" s="10"/>
      <c r="B4296" s="41"/>
      <c r="D4296" s="39"/>
      <c r="E4296" s="39"/>
      <c r="F4296" s="10"/>
      <c r="G4296" s="10"/>
      <c r="H4296" s="11"/>
      <c r="I4296" s="10"/>
      <c r="J4296" s="10"/>
      <c r="K4296" s="39"/>
      <c r="L4296" s="24"/>
      <c r="M4296" s="27"/>
      <c r="N4296" s="37"/>
      <c r="O4296" s="37"/>
      <c r="P4296" s="37"/>
      <c r="Q4296" s="37"/>
      <c r="R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S4296" s="37"/>
      <c r="AT4296" s="37"/>
      <c r="AU4296" s="37"/>
      <c r="AV4296" s="37"/>
      <c r="AW4296" s="37"/>
      <c r="AX4296" s="37"/>
      <c r="AY4296" s="37"/>
      <c r="AZ4296" s="37"/>
      <c r="BA4296" s="37"/>
      <c r="BB4296" s="37"/>
      <c r="BC4296" s="37"/>
      <c r="BD4296" s="37"/>
      <c r="BE4296" s="37"/>
      <c r="BF4296" s="37"/>
      <c r="BG4296" s="37"/>
      <c r="BH4296" s="37"/>
      <c r="BI4296" s="37"/>
      <c r="BJ4296" s="37"/>
      <c r="BK4296" s="37"/>
      <c r="BL4296" s="37"/>
      <c r="BM4296" s="37"/>
      <c r="BN4296" s="37"/>
      <c r="BO4296" s="37"/>
      <c r="BP4296" s="37"/>
      <c r="BQ4296" s="37"/>
      <c r="BR4296" s="37"/>
      <c r="BS4296" s="37"/>
      <c r="BT4296" s="37"/>
      <c r="BU4296" s="37"/>
      <c r="BV4296" s="37"/>
      <c r="BW4296" s="37"/>
      <c r="BX4296" s="37"/>
      <c r="BY4296" s="37"/>
      <c r="BZ4296" s="37"/>
      <c r="CA4296" s="37"/>
      <c r="CB4296" s="37"/>
      <c r="CC4296" s="37"/>
      <c r="CD4296" s="37"/>
      <c r="CE4296" s="37"/>
      <c r="CF4296" s="37"/>
      <c r="CG4296" s="37"/>
      <c r="CH4296" s="37"/>
      <c r="CI4296" s="37"/>
      <c r="CJ4296" s="37"/>
      <c r="CK4296" s="37"/>
      <c r="CL4296" s="37"/>
      <c r="CM4296" s="37"/>
      <c r="CN4296" s="37"/>
      <c r="CO4296" s="37"/>
      <c r="CP4296" s="37"/>
      <c r="CQ4296" s="37"/>
      <c r="CR4296" s="37"/>
      <c r="CS4296" s="37"/>
      <c r="CT4296" s="37"/>
      <c r="CU4296" s="37"/>
      <c r="CV4296" s="37"/>
      <c r="CW4296" s="37"/>
      <c r="CX4296" s="37"/>
      <c r="CY4296" s="37"/>
      <c r="CZ4296" s="37"/>
      <c r="DA4296" s="37"/>
      <c r="DB4296" s="37"/>
      <c r="DC4296" s="37"/>
      <c r="DD4296" s="37"/>
      <c r="DE4296" s="37"/>
      <c r="DF4296" s="37"/>
      <c r="DG4296" s="37"/>
      <c r="DH4296" s="37"/>
      <c r="DI4296" s="37"/>
      <c r="DJ4296" s="37"/>
      <c r="DL4296" s="13" t="str">
        <f t="shared" si="67"/>
        <v/>
      </c>
    </row>
    <row r="4297" spans="1:116" s="12" customFormat="1" x14ac:dyDescent="0.3">
      <c r="A4297" s="10"/>
      <c r="B4297" s="41"/>
      <c r="D4297" s="39"/>
      <c r="E4297" s="39"/>
      <c r="F4297" s="10"/>
      <c r="G4297" s="10"/>
      <c r="H4297" s="11"/>
      <c r="I4297" s="10"/>
      <c r="J4297" s="10"/>
      <c r="K4297" s="39"/>
      <c r="L4297" s="24"/>
      <c r="M4297" s="27"/>
      <c r="N4297" s="37"/>
      <c r="O4297" s="37"/>
      <c r="P4297" s="37"/>
      <c r="Q4297" s="37"/>
      <c r="R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S4297" s="37"/>
      <c r="AT4297" s="37"/>
      <c r="AU4297" s="37"/>
      <c r="AV4297" s="37"/>
      <c r="AW4297" s="37"/>
      <c r="AX4297" s="37"/>
      <c r="AY4297" s="37"/>
      <c r="AZ4297" s="37"/>
      <c r="BA4297" s="37"/>
      <c r="BB4297" s="37"/>
      <c r="BC4297" s="37"/>
      <c r="BD4297" s="37"/>
      <c r="BE4297" s="37"/>
      <c r="BF4297" s="37"/>
      <c r="BG4297" s="37"/>
      <c r="BH4297" s="37"/>
      <c r="BI4297" s="37"/>
      <c r="BJ4297" s="37"/>
      <c r="BK4297" s="37"/>
      <c r="BL4297" s="37"/>
      <c r="BM4297" s="37"/>
      <c r="BN4297" s="37"/>
      <c r="BO4297" s="37"/>
      <c r="BP4297" s="37"/>
      <c r="BQ4297" s="37"/>
      <c r="BR4297" s="37"/>
      <c r="BS4297" s="37"/>
      <c r="BT4297" s="37"/>
      <c r="BU4297" s="37"/>
      <c r="BV4297" s="37"/>
      <c r="BW4297" s="37"/>
      <c r="BX4297" s="37"/>
      <c r="BY4297" s="37"/>
      <c r="BZ4297" s="37"/>
      <c r="CA4297" s="37"/>
      <c r="CB4297" s="37"/>
      <c r="CC4297" s="37"/>
      <c r="CD4297" s="37"/>
      <c r="CE4297" s="37"/>
      <c r="CF4297" s="37"/>
      <c r="CG4297" s="37"/>
      <c r="CH4297" s="37"/>
      <c r="CI4297" s="37"/>
      <c r="CJ4297" s="37"/>
      <c r="CK4297" s="37"/>
      <c r="CL4297" s="37"/>
      <c r="CM4297" s="37"/>
      <c r="CN4297" s="37"/>
      <c r="CO4297" s="37"/>
      <c r="CP4297" s="37"/>
      <c r="CQ4297" s="37"/>
      <c r="CR4297" s="37"/>
      <c r="CS4297" s="37"/>
      <c r="CT4297" s="37"/>
      <c r="CU4297" s="37"/>
      <c r="CV4297" s="37"/>
      <c r="CW4297" s="37"/>
      <c r="CX4297" s="37"/>
      <c r="CY4297" s="37"/>
      <c r="CZ4297" s="37"/>
      <c r="DA4297" s="37"/>
      <c r="DB4297" s="37"/>
      <c r="DC4297" s="37"/>
      <c r="DD4297" s="37"/>
      <c r="DE4297" s="37"/>
      <c r="DF4297" s="37"/>
      <c r="DG4297" s="37"/>
      <c r="DH4297" s="37"/>
      <c r="DI4297" s="37"/>
      <c r="DJ4297" s="37"/>
      <c r="DL4297" s="13" t="str">
        <f t="shared" si="67"/>
        <v/>
      </c>
    </row>
    <row r="4298" spans="1:116" s="12" customFormat="1" x14ac:dyDescent="0.3">
      <c r="A4298" s="10"/>
      <c r="B4298" s="41"/>
      <c r="D4298" s="39"/>
      <c r="E4298" s="39"/>
      <c r="F4298" s="10"/>
      <c r="G4298" s="10"/>
      <c r="H4298" s="11"/>
      <c r="I4298" s="10"/>
      <c r="J4298" s="10"/>
      <c r="K4298" s="39"/>
      <c r="L4298" s="24"/>
      <c r="M4298" s="27"/>
      <c r="N4298" s="37"/>
      <c r="O4298" s="37"/>
      <c r="P4298" s="37"/>
      <c r="Q4298" s="37"/>
      <c r="R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S4298" s="37"/>
      <c r="AT4298" s="37"/>
      <c r="AU4298" s="37"/>
      <c r="AV4298" s="37"/>
      <c r="AW4298" s="37"/>
      <c r="AX4298" s="37"/>
      <c r="AY4298" s="37"/>
      <c r="AZ4298" s="37"/>
      <c r="BA4298" s="37"/>
      <c r="BB4298" s="37"/>
      <c r="BC4298" s="37"/>
      <c r="BD4298" s="37"/>
      <c r="BE4298" s="37"/>
      <c r="BF4298" s="37"/>
      <c r="BG4298" s="37"/>
      <c r="BH4298" s="37"/>
      <c r="BI4298" s="37"/>
      <c r="BJ4298" s="37"/>
      <c r="BK4298" s="37"/>
      <c r="BL4298" s="37"/>
      <c r="BM4298" s="37"/>
      <c r="BN4298" s="37"/>
      <c r="BO4298" s="37"/>
      <c r="BP4298" s="37"/>
      <c r="BQ4298" s="37"/>
      <c r="BR4298" s="37"/>
      <c r="BS4298" s="37"/>
      <c r="BT4298" s="37"/>
      <c r="BU4298" s="37"/>
      <c r="BV4298" s="37"/>
      <c r="BW4298" s="37"/>
      <c r="BX4298" s="37"/>
      <c r="BY4298" s="37"/>
      <c r="BZ4298" s="37"/>
      <c r="CA4298" s="37"/>
      <c r="CB4298" s="37"/>
      <c r="CC4298" s="37"/>
      <c r="CD4298" s="37"/>
      <c r="CE4298" s="37"/>
      <c r="CF4298" s="37"/>
      <c r="CG4298" s="37"/>
      <c r="CH4298" s="37"/>
      <c r="CI4298" s="37"/>
      <c r="CJ4298" s="37"/>
      <c r="CK4298" s="37"/>
      <c r="CL4298" s="37"/>
      <c r="CM4298" s="37"/>
      <c r="CN4298" s="37"/>
      <c r="CO4298" s="37"/>
      <c r="CP4298" s="37"/>
      <c r="CQ4298" s="37"/>
      <c r="CR4298" s="37"/>
      <c r="CS4298" s="37"/>
      <c r="CT4298" s="37"/>
      <c r="CU4298" s="37"/>
      <c r="CV4298" s="37"/>
      <c r="CW4298" s="37"/>
      <c r="CX4298" s="37"/>
      <c r="CY4298" s="37"/>
      <c r="CZ4298" s="37"/>
      <c r="DA4298" s="37"/>
      <c r="DB4298" s="37"/>
      <c r="DC4298" s="37"/>
      <c r="DD4298" s="37"/>
      <c r="DE4298" s="37"/>
      <c r="DF4298" s="37"/>
      <c r="DG4298" s="37"/>
      <c r="DH4298" s="37"/>
      <c r="DI4298" s="37"/>
      <c r="DJ4298" s="37"/>
      <c r="DL4298" s="13" t="str">
        <f t="shared" si="67"/>
        <v/>
      </c>
    </row>
    <row r="4299" spans="1:116" s="12" customFormat="1" x14ac:dyDescent="0.3">
      <c r="A4299" s="10"/>
      <c r="B4299" s="41"/>
      <c r="D4299" s="39"/>
      <c r="E4299" s="39"/>
      <c r="F4299" s="10"/>
      <c r="G4299" s="10"/>
      <c r="H4299" s="11"/>
      <c r="I4299" s="10"/>
      <c r="J4299" s="10"/>
      <c r="K4299" s="39"/>
      <c r="L4299" s="24"/>
      <c r="M4299" s="27"/>
      <c r="N4299" s="37"/>
      <c r="O4299" s="37"/>
      <c r="P4299" s="37"/>
      <c r="Q4299" s="37"/>
      <c r="R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S4299" s="37"/>
      <c r="AT4299" s="37"/>
      <c r="AU4299" s="37"/>
      <c r="AV4299" s="37"/>
      <c r="AW4299" s="37"/>
      <c r="AX4299" s="37"/>
      <c r="AY4299" s="37"/>
      <c r="AZ4299" s="37"/>
      <c r="BA4299" s="37"/>
      <c r="BB4299" s="37"/>
      <c r="BC4299" s="37"/>
      <c r="BD4299" s="37"/>
      <c r="BE4299" s="37"/>
      <c r="BF4299" s="37"/>
      <c r="BG4299" s="37"/>
      <c r="BH4299" s="37"/>
      <c r="BI4299" s="37"/>
      <c r="BJ4299" s="37"/>
      <c r="BK4299" s="37"/>
      <c r="BL4299" s="37"/>
      <c r="BM4299" s="37"/>
      <c r="BN4299" s="37"/>
      <c r="BO4299" s="37"/>
      <c r="BP4299" s="37"/>
      <c r="BQ4299" s="37"/>
      <c r="BR4299" s="37"/>
      <c r="BS4299" s="37"/>
      <c r="BT4299" s="37"/>
      <c r="BU4299" s="37"/>
      <c r="BV4299" s="37"/>
      <c r="BW4299" s="37"/>
      <c r="BX4299" s="37"/>
      <c r="BY4299" s="37"/>
      <c r="BZ4299" s="37"/>
      <c r="CA4299" s="37"/>
      <c r="CB4299" s="37"/>
      <c r="CC4299" s="37"/>
      <c r="CD4299" s="37"/>
      <c r="CE4299" s="37"/>
      <c r="CF4299" s="37"/>
      <c r="CG4299" s="37"/>
      <c r="CH4299" s="37"/>
      <c r="CI4299" s="37"/>
      <c r="CJ4299" s="37"/>
      <c r="CK4299" s="37"/>
      <c r="CL4299" s="37"/>
      <c r="CM4299" s="37"/>
      <c r="CN4299" s="37"/>
      <c r="CO4299" s="37"/>
      <c r="CP4299" s="37"/>
      <c r="CQ4299" s="37"/>
      <c r="CR4299" s="37"/>
      <c r="CS4299" s="37"/>
      <c r="CT4299" s="37"/>
      <c r="CU4299" s="37"/>
      <c r="CV4299" s="37"/>
      <c r="CW4299" s="37"/>
      <c r="CX4299" s="37"/>
      <c r="CY4299" s="37"/>
      <c r="CZ4299" s="37"/>
      <c r="DA4299" s="37"/>
      <c r="DB4299" s="37"/>
      <c r="DC4299" s="37"/>
      <c r="DD4299" s="37"/>
      <c r="DE4299" s="37"/>
      <c r="DF4299" s="37"/>
      <c r="DG4299" s="37"/>
      <c r="DH4299" s="37"/>
      <c r="DI4299" s="37"/>
      <c r="DJ4299" s="37"/>
      <c r="DL4299" s="13" t="str">
        <f t="shared" si="67"/>
        <v/>
      </c>
    </row>
    <row r="4300" spans="1:116" s="12" customFormat="1" x14ac:dyDescent="0.3">
      <c r="A4300" s="10"/>
      <c r="B4300" s="41"/>
      <c r="D4300" s="39"/>
      <c r="E4300" s="39"/>
      <c r="F4300" s="10"/>
      <c r="G4300" s="10"/>
      <c r="H4300" s="11"/>
      <c r="I4300" s="10"/>
      <c r="J4300" s="10"/>
      <c r="K4300" s="39"/>
      <c r="L4300" s="24"/>
      <c r="M4300" s="27"/>
      <c r="N4300" s="37"/>
      <c r="O4300" s="37"/>
      <c r="P4300" s="37"/>
      <c r="Q4300" s="37"/>
      <c r="R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S4300" s="37"/>
      <c r="AT4300" s="37"/>
      <c r="AU4300" s="37"/>
      <c r="AV4300" s="37"/>
      <c r="AW4300" s="37"/>
      <c r="AX4300" s="37"/>
      <c r="AY4300" s="37"/>
      <c r="AZ4300" s="37"/>
      <c r="BA4300" s="37"/>
      <c r="BB4300" s="37"/>
      <c r="BC4300" s="37"/>
      <c r="BD4300" s="37"/>
      <c r="BE4300" s="37"/>
      <c r="BF4300" s="37"/>
      <c r="BG4300" s="37"/>
      <c r="BH4300" s="37"/>
      <c r="BI4300" s="37"/>
      <c r="BJ4300" s="37"/>
      <c r="BK4300" s="37"/>
      <c r="BL4300" s="37"/>
      <c r="BM4300" s="37"/>
      <c r="BN4300" s="37"/>
      <c r="BO4300" s="37"/>
      <c r="BP4300" s="37"/>
      <c r="BQ4300" s="37"/>
      <c r="BR4300" s="37"/>
      <c r="BS4300" s="37"/>
      <c r="BT4300" s="37"/>
      <c r="BU4300" s="37"/>
      <c r="BV4300" s="37"/>
      <c r="BW4300" s="37"/>
      <c r="BX4300" s="37"/>
      <c r="BY4300" s="37"/>
      <c r="BZ4300" s="37"/>
      <c r="CA4300" s="37"/>
      <c r="CB4300" s="37"/>
      <c r="CC4300" s="37"/>
      <c r="CD4300" s="37"/>
      <c r="CE4300" s="37"/>
      <c r="CF4300" s="37"/>
      <c r="CG4300" s="37"/>
      <c r="CH4300" s="37"/>
      <c r="CI4300" s="37"/>
      <c r="CJ4300" s="37"/>
      <c r="CK4300" s="37"/>
      <c r="CL4300" s="37"/>
      <c r="CM4300" s="37"/>
      <c r="CN4300" s="37"/>
      <c r="CO4300" s="37"/>
      <c r="CP4300" s="37"/>
      <c r="CQ4300" s="37"/>
      <c r="CR4300" s="37"/>
      <c r="CS4300" s="37"/>
      <c r="CT4300" s="37"/>
      <c r="CU4300" s="37"/>
      <c r="CV4300" s="37"/>
      <c r="CW4300" s="37"/>
      <c r="CX4300" s="37"/>
      <c r="CY4300" s="37"/>
      <c r="CZ4300" s="37"/>
      <c r="DA4300" s="37"/>
      <c r="DB4300" s="37"/>
      <c r="DC4300" s="37"/>
      <c r="DD4300" s="37"/>
      <c r="DE4300" s="37"/>
      <c r="DF4300" s="37"/>
      <c r="DG4300" s="37"/>
      <c r="DH4300" s="37"/>
      <c r="DI4300" s="37"/>
      <c r="DJ4300" s="37"/>
      <c r="DL4300" s="13" t="str">
        <f t="shared" si="67"/>
        <v/>
      </c>
    </row>
    <row r="4301" spans="1:116" s="12" customFormat="1" x14ac:dyDescent="0.3">
      <c r="A4301" s="10"/>
      <c r="B4301" s="41"/>
      <c r="D4301" s="39"/>
      <c r="E4301" s="39"/>
      <c r="F4301" s="10"/>
      <c r="G4301" s="10"/>
      <c r="H4301" s="11"/>
      <c r="I4301" s="10"/>
      <c r="J4301" s="10"/>
      <c r="K4301" s="39"/>
      <c r="L4301" s="24"/>
      <c r="M4301" s="27"/>
      <c r="N4301" s="37"/>
      <c r="O4301" s="37"/>
      <c r="P4301" s="37"/>
      <c r="Q4301" s="37"/>
      <c r="R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S4301" s="37"/>
      <c r="AT4301" s="37"/>
      <c r="AU4301" s="37"/>
      <c r="AV4301" s="37"/>
      <c r="AW4301" s="37"/>
      <c r="AX4301" s="37"/>
      <c r="AY4301" s="37"/>
      <c r="AZ4301" s="37"/>
      <c r="BA4301" s="37"/>
      <c r="BB4301" s="37"/>
      <c r="BC4301" s="37"/>
      <c r="BD4301" s="37"/>
      <c r="BE4301" s="37"/>
      <c r="BF4301" s="37"/>
      <c r="BG4301" s="37"/>
      <c r="BH4301" s="37"/>
      <c r="BI4301" s="37"/>
      <c r="BJ4301" s="37"/>
      <c r="BK4301" s="37"/>
      <c r="BL4301" s="37"/>
      <c r="BM4301" s="37"/>
      <c r="BN4301" s="37"/>
      <c r="BO4301" s="37"/>
      <c r="BP4301" s="37"/>
      <c r="BQ4301" s="37"/>
      <c r="BR4301" s="37"/>
      <c r="BS4301" s="37"/>
      <c r="BT4301" s="37"/>
      <c r="BU4301" s="37"/>
      <c r="BV4301" s="37"/>
      <c r="BW4301" s="37"/>
      <c r="BX4301" s="37"/>
      <c r="BY4301" s="37"/>
      <c r="BZ4301" s="37"/>
      <c r="CA4301" s="37"/>
      <c r="CB4301" s="37"/>
      <c r="CC4301" s="37"/>
      <c r="CD4301" s="37"/>
      <c r="CE4301" s="37"/>
      <c r="CF4301" s="37"/>
      <c r="CG4301" s="37"/>
      <c r="CH4301" s="37"/>
      <c r="CI4301" s="37"/>
      <c r="CJ4301" s="37"/>
      <c r="CK4301" s="37"/>
      <c r="CL4301" s="37"/>
      <c r="CM4301" s="37"/>
      <c r="CN4301" s="37"/>
      <c r="CO4301" s="37"/>
      <c r="CP4301" s="37"/>
      <c r="CQ4301" s="37"/>
      <c r="CR4301" s="37"/>
      <c r="CS4301" s="37"/>
      <c r="CT4301" s="37"/>
      <c r="CU4301" s="37"/>
      <c r="CV4301" s="37"/>
      <c r="CW4301" s="37"/>
      <c r="CX4301" s="37"/>
      <c r="CY4301" s="37"/>
      <c r="CZ4301" s="37"/>
      <c r="DA4301" s="37"/>
      <c r="DB4301" s="37"/>
      <c r="DC4301" s="37"/>
      <c r="DD4301" s="37"/>
      <c r="DE4301" s="37"/>
      <c r="DF4301" s="37"/>
      <c r="DG4301" s="37"/>
      <c r="DH4301" s="37"/>
      <c r="DI4301" s="37"/>
      <c r="DJ4301" s="37"/>
      <c r="DL4301" s="13" t="str">
        <f t="shared" si="67"/>
        <v/>
      </c>
    </row>
    <row r="4302" spans="1:116" s="12" customFormat="1" x14ac:dyDescent="0.3">
      <c r="A4302" s="10"/>
      <c r="B4302" s="41"/>
      <c r="D4302" s="39"/>
      <c r="E4302" s="39"/>
      <c r="F4302" s="10"/>
      <c r="G4302" s="10"/>
      <c r="H4302" s="11"/>
      <c r="I4302" s="10"/>
      <c r="J4302" s="10"/>
      <c r="K4302" s="39"/>
      <c r="L4302" s="24"/>
      <c r="M4302" s="27"/>
      <c r="N4302" s="37"/>
      <c r="O4302" s="37"/>
      <c r="P4302" s="37"/>
      <c r="Q4302" s="37"/>
      <c r="R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S4302" s="37"/>
      <c r="AT4302" s="37"/>
      <c r="AU4302" s="37"/>
      <c r="AV4302" s="37"/>
      <c r="AW4302" s="37"/>
      <c r="AX4302" s="37"/>
      <c r="AY4302" s="37"/>
      <c r="AZ4302" s="37"/>
      <c r="BA4302" s="37"/>
      <c r="BB4302" s="37"/>
      <c r="BC4302" s="37"/>
      <c r="BD4302" s="37"/>
      <c r="BE4302" s="37"/>
      <c r="BF4302" s="37"/>
      <c r="BG4302" s="37"/>
      <c r="BH4302" s="37"/>
      <c r="BI4302" s="37"/>
      <c r="BJ4302" s="37"/>
      <c r="BK4302" s="37"/>
      <c r="BL4302" s="37"/>
      <c r="BM4302" s="37"/>
      <c r="BN4302" s="37"/>
      <c r="BO4302" s="37"/>
      <c r="BP4302" s="37"/>
      <c r="BQ4302" s="37"/>
      <c r="BR4302" s="37"/>
      <c r="BS4302" s="37"/>
      <c r="BT4302" s="37"/>
      <c r="BU4302" s="37"/>
      <c r="BV4302" s="37"/>
      <c r="BW4302" s="37"/>
      <c r="BX4302" s="37"/>
      <c r="BY4302" s="37"/>
      <c r="BZ4302" s="37"/>
      <c r="CA4302" s="37"/>
      <c r="CB4302" s="37"/>
      <c r="CC4302" s="37"/>
      <c r="CD4302" s="37"/>
      <c r="CE4302" s="37"/>
      <c r="CF4302" s="37"/>
      <c r="CG4302" s="37"/>
      <c r="CH4302" s="37"/>
      <c r="CI4302" s="37"/>
      <c r="CJ4302" s="37"/>
      <c r="CK4302" s="37"/>
      <c r="CL4302" s="37"/>
      <c r="CM4302" s="37"/>
      <c r="CN4302" s="37"/>
      <c r="CO4302" s="37"/>
      <c r="CP4302" s="37"/>
      <c r="CQ4302" s="37"/>
      <c r="CR4302" s="37"/>
      <c r="CS4302" s="37"/>
      <c r="CT4302" s="37"/>
      <c r="CU4302" s="37"/>
      <c r="CV4302" s="37"/>
      <c r="CW4302" s="37"/>
      <c r="CX4302" s="37"/>
      <c r="CY4302" s="37"/>
      <c r="CZ4302" s="37"/>
      <c r="DA4302" s="37"/>
      <c r="DB4302" s="37"/>
      <c r="DC4302" s="37"/>
      <c r="DD4302" s="37"/>
      <c r="DE4302" s="37"/>
      <c r="DF4302" s="37"/>
      <c r="DG4302" s="37"/>
      <c r="DH4302" s="37"/>
      <c r="DI4302" s="37"/>
      <c r="DJ4302" s="37"/>
      <c r="DL4302" s="13" t="str">
        <f t="shared" si="67"/>
        <v/>
      </c>
    </row>
    <row r="4303" spans="1:116" s="12" customFormat="1" x14ac:dyDescent="0.3">
      <c r="A4303" s="10"/>
      <c r="B4303" s="41"/>
      <c r="D4303" s="39"/>
      <c r="E4303" s="39"/>
      <c r="F4303" s="10"/>
      <c r="G4303" s="10"/>
      <c r="H4303" s="11"/>
      <c r="I4303" s="10"/>
      <c r="J4303" s="10"/>
      <c r="K4303" s="39"/>
      <c r="L4303" s="24"/>
      <c r="M4303" s="27"/>
      <c r="N4303" s="37"/>
      <c r="O4303" s="37"/>
      <c r="P4303" s="37"/>
      <c r="Q4303" s="37"/>
      <c r="R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S4303" s="37"/>
      <c r="AT4303" s="37"/>
      <c r="AU4303" s="37"/>
      <c r="AV4303" s="37"/>
      <c r="AW4303" s="37"/>
      <c r="AX4303" s="37"/>
      <c r="AY4303" s="37"/>
      <c r="AZ4303" s="37"/>
      <c r="BA4303" s="37"/>
      <c r="BB4303" s="37"/>
      <c r="BC4303" s="37"/>
      <c r="BD4303" s="37"/>
      <c r="BE4303" s="37"/>
      <c r="BF4303" s="37"/>
      <c r="BG4303" s="37"/>
      <c r="BH4303" s="37"/>
      <c r="BI4303" s="37"/>
      <c r="BJ4303" s="37"/>
      <c r="BK4303" s="37"/>
      <c r="BL4303" s="37"/>
      <c r="BM4303" s="37"/>
      <c r="BN4303" s="37"/>
      <c r="BO4303" s="37"/>
      <c r="BP4303" s="37"/>
      <c r="BQ4303" s="37"/>
      <c r="BR4303" s="37"/>
      <c r="BS4303" s="37"/>
      <c r="BT4303" s="37"/>
      <c r="BU4303" s="37"/>
      <c r="BV4303" s="37"/>
      <c r="BW4303" s="37"/>
      <c r="BX4303" s="37"/>
      <c r="BY4303" s="37"/>
      <c r="BZ4303" s="37"/>
      <c r="CA4303" s="37"/>
      <c r="CB4303" s="37"/>
      <c r="CC4303" s="37"/>
      <c r="CD4303" s="37"/>
      <c r="CE4303" s="37"/>
      <c r="CF4303" s="37"/>
      <c r="CG4303" s="37"/>
      <c r="CH4303" s="37"/>
      <c r="CI4303" s="37"/>
      <c r="CJ4303" s="37"/>
      <c r="CK4303" s="37"/>
      <c r="CL4303" s="37"/>
      <c r="CM4303" s="37"/>
      <c r="CN4303" s="37"/>
      <c r="CO4303" s="37"/>
      <c r="CP4303" s="37"/>
      <c r="CQ4303" s="37"/>
      <c r="CR4303" s="37"/>
      <c r="CS4303" s="37"/>
      <c r="CT4303" s="37"/>
      <c r="CU4303" s="37"/>
      <c r="CV4303" s="37"/>
      <c r="CW4303" s="37"/>
      <c r="CX4303" s="37"/>
      <c r="CY4303" s="37"/>
      <c r="CZ4303" s="37"/>
      <c r="DA4303" s="37"/>
      <c r="DB4303" s="37"/>
      <c r="DC4303" s="37"/>
      <c r="DD4303" s="37"/>
      <c r="DE4303" s="37"/>
      <c r="DF4303" s="37"/>
      <c r="DG4303" s="37"/>
      <c r="DH4303" s="37"/>
      <c r="DI4303" s="37"/>
      <c r="DJ4303" s="37"/>
      <c r="DL4303" s="13" t="str">
        <f t="shared" si="67"/>
        <v/>
      </c>
    </row>
    <row r="4304" spans="1:116" s="12" customFormat="1" x14ac:dyDescent="0.3">
      <c r="A4304" s="10"/>
      <c r="B4304" s="41"/>
      <c r="D4304" s="39"/>
      <c r="E4304" s="39"/>
      <c r="F4304" s="10"/>
      <c r="G4304" s="10"/>
      <c r="H4304" s="11"/>
      <c r="I4304" s="10"/>
      <c r="J4304" s="10"/>
      <c r="K4304" s="39"/>
      <c r="L4304" s="24"/>
      <c r="M4304" s="27"/>
      <c r="N4304" s="37"/>
      <c r="O4304" s="37"/>
      <c r="P4304" s="37"/>
      <c r="Q4304" s="37"/>
      <c r="R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S4304" s="37"/>
      <c r="AT4304" s="37"/>
      <c r="AU4304" s="37"/>
      <c r="AV4304" s="37"/>
      <c r="AW4304" s="37"/>
      <c r="AX4304" s="37"/>
      <c r="AY4304" s="37"/>
      <c r="AZ4304" s="37"/>
      <c r="BA4304" s="37"/>
      <c r="BB4304" s="37"/>
      <c r="BC4304" s="37"/>
      <c r="BD4304" s="37"/>
      <c r="BE4304" s="37"/>
      <c r="BF4304" s="37"/>
      <c r="BG4304" s="37"/>
      <c r="BH4304" s="37"/>
      <c r="BI4304" s="37"/>
      <c r="BJ4304" s="37"/>
      <c r="BK4304" s="37"/>
      <c r="BL4304" s="37"/>
      <c r="BM4304" s="37"/>
      <c r="BN4304" s="37"/>
      <c r="BO4304" s="37"/>
      <c r="BP4304" s="37"/>
      <c r="BQ4304" s="37"/>
      <c r="BR4304" s="37"/>
      <c r="BS4304" s="37"/>
      <c r="BT4304" s="37"/>
      <c r="BU4304" s="37"/>
      <c r="BV4304" s="37"/>
      <c r="BW4304" s="37"/>
      <c r="BX4304" s="37"/>
      <c r="BY4304" s="37"/>
      <c r="BZ4304" s="37"/>
      <c r="CA4304" s="37"/>
      <c r="CB4304" s="37"/>
      <c r="CC4304" s="37"/>
      <c r="CD4304" s="37"/>
      <c r="CE4304" s="37"/>
      <c r="CF4304" s="37"/>
      <c r="CG4304" s="37"/>
      <c r="CH4304" s="37"/>
      <c r="CI4304" s="37"/>
      <c r="CJ4304" s="37"/>
      <c r="CK4304" s="37"/>
      <c r="CL4304" s="37"/>
      <c r="CM4304" s="37"/>
      <c r="CN4304" s="37"/>
      <c r="CO4304" s="37"/>
      <c r="CP4304" s="37"/>
      <c r="CQ4304" s="37"/>
      <c r="CR4304" s="37"/>
      <c r="CS4304" s="37"/>
      <c r="CT4304" s="37"/>
      <c r="CU4304" s="37"/>
      <c r="CV4304" s="37"/>
      <c r="CW4304" s="37"/>
      <c r="CX4304" s="37"/>
      <c r="CY4304" s="37"/>
      <c r="CZ4304" s="37"/>
      <c r="DA4304" s="37"/>
      <c r="DB4304" s="37"/>
      <c r="DC4304" s="37"/>
      <c r="DD4304" s="37"/>
      <c r="DE4304" s="37"/>
      <c r="DF4304" s="37"/>
      <c r="DG4304" s="37"/>
      <c r="DH4304" s="37"/>
      <c r="DI4304" s="37"/>
      <c r="DJ4304" s="37"/>
      <c r="DL4304" s="13" t="str">
        <f t="shared" si="67"/>
        <v/>
      </c>
    </row>
    <row r="4305" spans="1:116" s="12" customFormat="1" x14ac:dyDescent="0.3">
      <c r="A4305" s="10"/>
      <c r="B4305" s="41"/>
      <c r="D4305" s="39"/>
      <c r="E4305" s="39"/>
      <c r="F4305" s="10"/>
      <c r="G4305" s="10"/>
      <c r="H4305" s="11"/>
      <c r="I4305" s="10"/>
      <c r="J4305" s="10"/>
      <c r="K4305" s="39"/>
      <c r="L4305" s="24"/>
      <c r="M4305" s="27"/>
      <c r="N4305" s="37"/>
      <c r="O4305" s="37"/>
      <c r="P4305" s="37"/>
      <c r="Q4305" s="37"/>
      <c r="R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S4305" s="37"/>
      <c r="AT4305" s="37"/>
      <c r="AU4305" s="37"/>
      <c r="AV4305" s="37"/>
      <c r="AW4305" s="37"/>
      <c r="AX4305" s="37"/>
      <c r="AY4305" s="37"/>
      <c r="AZ4305" s="37"/>
      <c r="BA4305" s="37"/>
      <c r="BB4305" s="37"/>
      <c r="BC4305" s="37"/>
      <c r="BD4305" s="37"/>
      <c r="BE4305" s="37"/>
      <c r="BF4305" s="37"/>
      <c r="BG4305" s="37"/>
      <c r="BH4305" s="37"/>
      <c r="BI4305" s="37"/>
      <c r="BJ4305" s="37"/>
      <c r="BK4305" s="37"/>
      <c r="BL4305" s="37"/>
      <c r="BM4305" s="37"/>
      <c r="BN4305" s="37"/>
      <c r="BO4305" s="37"/>
      <c r="BP4305" s="37"/>
      <c r="BQ4305" s="37"/>
      <c r="BR4305" s="37"/>
      <c r="BS4305" s="37"/>
      <c r="BT4305" s="37"/>
      <c r="BU4305" s="37"/>
      <c r="BV4305" s="37"/>
      <c r="BW4305" s="37"/>
      <c r="BX4305" s="37"/>
      <c r="BY4305" s="37"/>
      <c r="BZ4305" s="37"/>
      <c r="CA4305" s="37"/>
      <c r="CB4305" s="37"/>
      <c r="CC4305" s="37"/>
      <c r="CD4305" s="37"/>
      <c r="CE4305" s="37"/>
      <c r="CF4305" s="37"/>
      <c r="CG4305" s="37"/>
      <c r="CH4305" s="37"/>
      <c r="CI4305" s="37"/>
      <c r="CJ4305" s="37"/>
      <c r="CK4305" s="37"/>
      <c r="CL4305" s="37"/>
      <c r="CM4305" s="37"/>
      <c r="CN4305" s="37"/>
      <c r="CO4305" s="37"/>
      <c r="CP4305" s="37"/>
      <c r="CQ4305" s="37"/>
      <c r="CR4305" s="37"/>
      <c r="CS4305" s="37"/>
      <c r="CT4305" s="37"/>
      <c r="CU4305" s="37"/>
      <c r="CV4305" s="37"/>
      <c r="CW4305" s="37"/>
      <c r="CX4305" s="37"/>
      <c r="CY4305" s="37"/>
      <c r="CZ4305" s="37"/>
      <c r="DA4305" s="37"/>
      <c r="DB4305" s="37"/>
      <c r="DC4305" s="37"/>
      <c r="DD4305" s="37"/>
      <c r="DE4305" s="37"/>
      <c r="DF4305" s="37"/>
      <c r="DG4305" s="37"/>
      <c r="DH4305" s="37"/>
      <c r="DI4305" s="37"/>
      <c r="DJ4305" s="37"/>
      <c r="DL4305" s="13" t="str">
        <f t="shared" si="67"/>
        <v/>
      </c>
    </row>
    <row r="4306" spans="1:116" s="12" customFormat="1" x14ac:dyDescent="0.3">
      <c r="A4306" s="10"/>
      <c r="B4306" s="41"/>
      <c r="D4306" s="39"/>
      <c r="E4306" s="39"/>
      <c r="F4306" s="10"/>
      <c r="G4306" s="10"/>
      <c r="H4306" s="11"/>
      <c r="I4306" s="10"/>
      <c r="J4306" s="10"/>
      <c r="K4306" s="39"/>
      <c r="L4306" s="24"/>
      <c r="M4306" s="27"/>
      <c r="N4306" s="37"/>
      <c r="O4306" s="37"/>
      <c r="P4306" s="37"/>
      <c r="Q4306" s="37"/>
      <c r="R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S4306" s="37"/>
      <c r="AT4306" s="37"/>
      <c r="AU4306" s="37"/>
      <c r="AV4306" s="37"/>
      <c r="AW4306" s="37"/>
      <c r="AX4306" s="37"/>
      <c r="AY4306" s="37"/>
      <c r="AZ4306" s="37"/>
      <c r="BA4306" s="37"/>
      <c r="BB4306" s="37"/>
      <c r="BC4306" s="37"/>
      <c r="BD4306" s="37"/>
      <c r="BE4306" s="37"/>
      <c r="BF4306" s="37"/>
      <c r="BG4306" s="37"/>
      <c r="BH4306" s="37"/>
      <c r="BI4306" s="37"/>
      <c r="BJ4306" s="37"/>
      <c r="BK4306" s="37"/>
      <c r="BL4306" s="37"/>
      <c r="BM4306" s="37"/>
      <c r="BN4306" s="37"/>
      <c r="BO4306" s="37"/>
      <c r="BP4306" s="37"/>
      <c r="BQ4306" s="37"/>
      <c r="BR4306" s="37"/>
      <c r="BS4306" s="37"/>
      <c r="BT4306" s="37"/>
      <c r="BU4306" s="37"/>
      <c r="BV4306" s="37"/>
      <c r="BW4306" s="37"/>
      <c r="BX4306" s="37"/>
      <c r="BY4306" s="37"/>
      <c r="BZ4306" s="37"/>
      <c r="CA4306" s="37"/>
      <c r="CB4306" s="37"/>
      <c r="CC4306" s="37"/>
      <c r="CD4306" s="37"/>
      <c r="CE4306" s="37"/>
      <c r="CF4306" s="37"/>
      <c r="CG4306" s="37"/>
      <c r="CH4306" s="37"/>
      <c r="CI4306" s="37"/>
      <c r="CJ4306" s="37"/>
      <c r="CK4306" s="37"/>
      <c r="CL4306" s="37"/>
      <c r="CM4306" s="37"/>
      <c r="CN4306" s="37"/>
      <c r="CO4306" s="37"/>
      <c r="CP4306" s="37"/>
      <c r="CQ4306" s="37"/>
      <c r="CR4306" s="37"/>
      <c r="CS4306" s="37"/>
      <c r="CT4306" s="37"/>
      <c r="CU4306" s="37"/>
      <c r="CV4306" s="37"/>
      <c r="CW4306" s="37"/>
      <c r="CX4306" s="37"/>
      <c r="CY4306" s="37"/>
      <c r="CZ4306" s="37"/>
      <c r="DA4306" s="37"/>
      <c r="DB4306" s="37"/>
      <c r="DC4306" s="37"/>
      <c r="DD4306" s="37"/>
      <c r="DE4306" s="37"/>
      <c r="DF4306" s="37"/>
      <c r="DG4306" s="37"/>
      <c r="DH4306" s="37"/>
      <c r="DI4306" s="37"/>
      <c r="DJ4306" s="37"/>
      <c r="DL4306" s="13" t="str">
        <f t="shared" si="67"/>
        <v/>
      </c>
    </row>
    <row r="4307" spans="1:116" s="12" customFormat="1" x14ac:dyDescent="0.3">
      <c r="A4307" s="10"/>
      <c r="B4307" s="41"/>
      <c r="D4307" s="39"/>
      <c r="E4307" s="39"/>
      <c r="F4307" s="10"/>
      <c r="G4307" s="10"/>
      <c r="H4307" s="11"/>
      <c r="I4307" s="10"/>
      <c r="J4307" s="10"/>
      <c r="K4307" s="39"/>
      <c r="L4307" s="24"/>
      <c r="M4307" s="27"/>
      <c r="N4307" s="37"/>
      <c r="O4307" s="37"/>
      <c r="P4307" s="37"/>
      <c r="Q4307" s="37"/>
      <c r="R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S4307" s="37"/>
      <c r="AT4307" s="37"/>
      <c r="AU4307" s="37"/>
      <c r="AV4307" s="37"/>
      <c r="AW4307" s="37"/>
      <c r="AX4307" s="37"/>
      <c r="AY4307" s="37"/>
      <c r="AZ4307" s="37"/>
      <c r="BA4307" s="37"/>
      <c r="BB4307" s="37"/>
      <c r="BC4307" s="37"/>
      <c r="BD4307" s="37"/>
      <c r="BE4307" s="37"/>
      <c r="BF4307" s="37"/>
      <c r="BG4307" s="37"/>
      <c r="BH4307" s="37"/>
      <c r="BI4307" s="37"/>
      <c r="BJ4307" s="37"/>
      <c r="BK4307" s="37"/>
      <c r="BL4307" s="37"/>
      <c r="BM4307" s="37"/>
      <c r="BN4307" s="37"/>
      <c r="BO4307" s="37"/>
      <c r="BP4307" s="37"/>
      <c r="BQ4307" s="37"/>
      <c r="BR4307" s="37"/>
      <c r="BS4307" s="37"/>
      <c r="BT4307" s="37"/>
      <c r="BU4307" s="37"/>
      <c r="BV4307" s="37"/>
      <c r="BW4307" s="37"/>
      <c r="BX4307" s="37"/>
      <c r="BY4307" s="37"/>
      <c r="BZ4307" s="37"/>
      <c r="CA4307" s="37"/>
      <c r="CB4307" s="37"/>
      <c r="CC4307" s="37"/>
      <c r="CD4307" s="37"/>
      <c r="CE4307" s="37"/>
      <c r="CF4307" s="37"/>
      <c r="CG4307" s="37"/>
      <c r="CH4307" s="37"/>
      <c r="CI4307" s="37"/>
      <c r="CJ4307" s="37"/>
      <c r="CK4307" s="37"/>
      <c r="CL4307" s="37"/>
      <c r="CM4307" s="37"/>
      <c r="CN4307" s="37"/>
      <c r="CO4307" s="37"/>
      <c r="CP4307" s="37"/>
      <c r="CQ4307" s="37"/>
      <c r="CR4307" s="37"/>
      <c r="CS4307" s="37"/>
      <c r="CT4307" s="37"/>
      <c r="CU4307" s="37"/>
      <c r="CV4307" s="37"/>
      <c r="CW4307" s="37"/>
      <c r="CX4307" s="37"/>
      <c r="CY4307" s="37"/>
      <c r="CZ4307" s="37"/>
      <c r="DA4307" s="37"/>
      <c r="DB4307" s="37"/>
      <c r="DC4307" s="37"/>
      <c r="DD4307" s="37"/>
      <c r="DE4307" s="37"/>
      <c r="DF4307" s="37"/>
      <c r="DG4307" s="37"/>
      <c r="DH4307" s="37"/>
      <c r="DI4307" s="37"/>
      <c r="DJ4307" s="37"/>
      <c r="DL4307" s="13" t="str">
        <f t="shared" si="67"/>
        <v/>
      </c>
    </row>
    <row r="4308" spans="1:116" s="12" customFormat="1" x14ac:dyDescent="0.3">
      <c r="A4308" s="10"/>
      <c r="B4308" s="41"/>
      <c r="D4308" s="39"/>
      <c r="E4308" s="39"/>
      <c r="F4308" s="10"/>
      <c r="G4308" s="10"/>
      <c r="H4308" s="11"/>
      <c r="I4308" s="10"/>
      <c r="J4308" s="10"/>
      <c r="K4308" s="39"/>
      <c r="L4308" s="24"/>
      <c r="M4308" s="27"/>
      <c r="N4308" s="37"/>
      <c r="O4308" s="37"/>
      <c r="P4308" s="37"/>
      <c r="Q4308" s="37"/>
      <c r="R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S4308" s="37"/>
      <c r="AT4308" s="37"/>
      <c r="AU4308" s="37"/>
      <c r="AV4308" s="37"/>
      <c r="AW4308" s="37"/>
      <c r="AX4308" s="37"/>
      <c r="AY4308" s="37"/>
      <c r="AZ4308" s="37"/>
      <c r="BA4308" s="37"/>
      <c r="BB4308" s="37"/>
      <c r="BC4308" s="37"/>
      <c r="BD4308" s="37"/>
      <c r="BE4308" s="37"/>
      <c r="BF4308" s="37"/>
      <c r="BG4308" s="37"/>
      <c r="BH4308" s="37"/>
      <c r="BI4308" s="37"/>
      <c r="BJ4308" s="37"/>
      <c r="BK4308" s="37"/>
      <c r="BL4308" s="37"/>
      <c r="BM4308" s="37"/>
      <c r="BN4308" s="37"/>
      <c r="BO4308" s="37"/>
      <c r="BP4308" s="37"/>
      <c r="BQ4308" s="37"/>
      <c r="BR4308" s="37"/>
      <c r="BS4308" s="37"/>
      <c r="BT4308" s="37"/>
      <c r="BU4308" s="37"/>
      <c r="BV4308" s="37"/>
      <c r="BW4308" s="37"/>
      <c r="BX4308" s="37"/>
      <c r="BY4308" s="37"/>
      <c r="BZ4308" s="37"/>
      <c r="CA4308" s="37"/>
      <c r="CB4308" s="37"/>
      <c r="CC4308" s="37"/>
      <c r="CD4308" s="37"/>
      <c r="CE4308" s="37"/>
      <c r="CF4308" s="37"/>
      <c r="CG4308" s="37"/>
      <c r="CH4308" s="37"/>
      <c r="CI4308" s="37"/>
      <c r="CJ4308" s="37"/>
      <c r="CK4308" s="37"/>
      <c r="CL4308" s="37"/>
      <c r="CM4308" s="37"/>
      <c r="CN4308" s="37"/>
      <c r="CO4308" s="37"/>
      <c r="CP4308" s="37"/>
      <c r="CQ4308" s="37"/>
      <c r="CR4308" s="37"/>
      <c r="CS4308" s="37"/>
      <c r="CT4308" s="37"/>
      <c r="CU4308" s="37"/>
      <c r="CV4308" s="37"/>
      <c r="CW4308" s="37"/>
      <c r="CX4308" s="37"/>
      <c r="CY4308" s="37"/>
      <c r="CZ4308" s="37"/>
      <c r="DA4308" s="37"/>
      <c r="DB4308" s="37"/>
      <c r="DC4308" s="37"/>
      <c r="DD4308" s="37"/>
      <c r="DE4308" s="37"/>
      <c r="DF4308" s="37"/>
      <c r="DG4308" s="37"/>
      <c r="DH4308" s="37"/>
      <c r="DI4308" s="37"/>
      <c r="DJ4308" s="37"/>
      <c r="DL4308" s="13" t="str">
        <f t="shared" si="67"/>
        <v/>
      </c>
    </row>
    <row r="4309" spans="1:116" s="12" customFormat="1" x14ac:dyDescent="0.3">
      <c r="A4309" s="10"/>
      <c r="B4309" s="41"/>
      <c r="D4309" s="39"/>
      <c r="E4309" s="39"/>
      <c r="F4309" s="10"/>
      <c r="G4309" s="10"/>
      <c r="H4309" s="11"/>
      <c r="I4309" s="10"/>
      <c r="J4309" s="10"/>
      <c r="K4309" s="39"/>
      <c r="L4309" s="24"/>
      <c r="M4309" s="27"/>
      <c r="N4309" s="37"/>
      <c r="O4309" s="37"/>
      <c r="P4309" s="37"/>
      <c r="Q4309" s="37"/>
      <c r="R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S4309" s="37"/>
      <c r="AT4309" s="37"/>
      <c r="AU4309" s="37"/>
      <c r="AV4309" s="37"/>
      <c r="AW4309" s="37"/>
      <c r="AX4309" s="37"/>
      <c r="AY4309" s="37"/>
      <c r="AZ4309" s="37"/>
      <c r="BA4309" s="37"/>
      <c r="BB4309" s="37"/>
      <c r="BC4309" s="37"/>
      <c r="BD4309" s="37"/>
      <c r="BE4309" s="37"/>
      <c r="BF4309" s="37"/>
      <c r="BG4309" s="37"/>
      <c r="BH4309" s="37"/>
      <c r="BI4309" s="37"/>
      <c r="BJ4309" s="37"/>
      <c r="BK4309" s="37"/>
      <c r="BL4309" s="37"/>
      <c r="BM4309" s="37"/>
      <c r="BN4309" s="37"/>
      <c r="BO4309" s="37"/>
      <c r="BP4309" s="37"/>
      <c r="BQ4309" s="37"/>
      <c r="BR4309" s="37"/>
      <c r="BS4309" s="37"/>
      <c r="BT4309" s="37"/>
      <c r="BU4309" s="37"/>
      <c r="BV4309" s="37"/>
      <c r="BW4309" s="37"/>
      <c r="BX4309" s="37"/>
      <c r="BY4309" s="37"/>
      <c r="BZ4309" s="37"/>
      <c r="CA4309" s="37"/>
      <c r="CB4309" s="37"/>
      <c r="CC4309" s="37"/>
      <c r="CD4309" s="37"/>
      <c r="CE4309" s="37"/>
      <c r="CF4309" s="37"/>
      <c r="CG4309" s="37"/>
      <c r="CH4309" s="37"/>
      <c r="CI4309" s="37"/>
      <c r="CJ4309" s="37"/>
      <c r="CK4309" s="37"/>
      <c r="CL4309" s="37"/>
      <c r="CM4309" s="37"/>
      <c r="CN4309" s="37"/>
      <c r="CO4309" s="37"/>
      <c r="CP4309" s="37"/>
      <c r="CQ4309" s="37"/>
      <c r="CR4309" s="37"/>
      <c r="CS4309" s="37"/>
      <c r="CT4309" s="37"/>
      <c r="CU4309" s="37"/>
      <c r="CV4309" s="37"/>
      <c r="CW4309" s="37"/>
      <c r="CX4309" s="37"/>
      <c r="CY4309" s="37"/>
      <c r="CZ4309" s="37"/>
      <c r="DA4309" s="37"/>
      <c r="DB4309" s="37"/>
      <c r="DC4309" s="37"/>
      <c r="DD4309" s="37"/>
      <c r="DE4309" s="37"/>
      <c r="DF4309" s="37"/>
      <c r="DG4309" s="37"/>
      <c r="DH4309" s="37"/>
      <c r="DI4309" s="37"/>
      <c r="DJ4309" s="37"/>
      <c r="DL4309" s="13" t="str">
        <f t="shared" si="67"/>
        <v/>
      </c>
    </row>
    <row r="4310" spans="1:116" s="12" customFormat="1" x14ac:dyDescent="0.3">
      <c r="A4310" s="10"/>
      <c r="B4310" s="41"/>
      <c r="D4310" s="39"/>
      <c r="E4310" s="39"/>
      <c r="F4310" s="10"/>
      <c r="G4310" s="10"/>
      <c r="H4310" s="11"/>
      <c r="I4310" s="10"/>
      <c r="J4310" s="10"/>
      <c r="K4310" s="39"/>
      <c r="L4310" s="24"/>
      <c r="M4310" s="27"/>
      <c r="N4310" s="37"/>
      <c r="O4310" s="37"/>
      <c r="P4310" s="37"/>
      <c r="Q4310" s="37"/>
      <c r="R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S4310" s="37"/>
      <c r="AT4310" s="37"/>
      <c r="AU4310" s="37"/>
      <c r="AV4310" s="37"/>
      <c r="AW4310" s="37"/>
      <c r="AX4310" s="37"/>
      <c r="AY4310" s="37"/>
      <c r="AZ4310" s="37"/>
      <c r="BA4310" s="37"/>
      <c r="BB4310" s="37"/>
      <c r="BC4310" s="37"/>
      <c r="BD4310" s="37"/>
      <c r="BE4310" s="37"/>
      <c r="BF4310" s="37"/>
      <c r="BG4310" s="37"/>
      <c r="BH4310" s="37"/>
      <c r="BI4310" s="37"/>
      <c r="BJ4310" s="37"/>
      <c r="BK4310" s="37"/>
      <c r="BL4310" s="37"/>
      <c r="BM4310" s="37"/>
      <c r="BN4310" s="37"/>
      <c r="BO4310" s="37"/>
      <c r="BP4310" s="37"/>
      <c r="BQ4310" s="37"/>
      <c r="BR4310" s="37"/>
      <c r="BS4310" s="37"/>
      <c r="BT4310" s="37"/>
      <c r="BU4310" s="37"/>
      <c r="BV4310" s="37"/>
      <c r="BW4310" s="37"/>
      <c r="BX4310" s="37"/>
      <c r="BY4310" s="37"/>
      <c r="BZ4310" s="37"/>
      <c r="CA4310" s="37"/>
      <c r="CB4310" s="37"/>
      <c r="CC4310" s="37"/>
      <c r="CD4310" s="37"/>
      <c r="CE4310" s="37"/>
      <c r="CF4310" s="37"/>
      <c r="CG4310" s="37"/>
      <c r="CH4310" s="37"/>
      <c r="CI4310" s="37"/>
      <c r="CJ4310" s="37"/>
      <c r="CK4310" s="37"/>
      <c r="CL4310" s="37"/>
      <c r="CM4310" s="37"/>
      <c r="CN4310" s="37"/>
      <c r="CO4310" s="37"/>
      <c r="CP4310" s="37"/>
      <c r="CQ4310" s="37"/>
      <c r="CR4310" s="37"/>
      <c r="CS4310" s="37"/>
      <c r="CT4310" s="37"/>
      <c r="CU4310" s="37"/>
      <c r="CV4310" s="37"/>
      <c r="CW4310" s="37"/>
      <c r="CX4310" s="37"/>
      <c r="CY4310" s="37"/>
      <c r="CZ4310" s="37"/>
      <c r="DA4310" s="37"/>
      <c r="DB4310" s="37"/>
      <c r="DC4310" s="37"/>
      <c r="DD4310" s="37"/>
      <c r="DE4310" s="37"/>
      <c r="DF4310" s="37"/>
      <c r="DG4310" s="37"/>
      <c r="DH4310" s="37"/>
      <c r="DI4310" s="37"/>
      <c r="DJ4310" s="37"/>
      <c r="DL4310" s="13" t="str">
        <f t="shared" si="67"/>
        <v/>
      </c>
    </row>
    <row r="4311" spans="1:116" s="12" customFormat="1" x14ac:dyDescent="0.3">
      <c r="A4311" s="10"/>
      <c r="B4311" s="41"/>
      <c r="D4311" s="39"/>
      <c r="E4311" s="39"/>
      <c r="F4311" s="10"/>
      <c r="G4311" s="10"/>
      <c r="H4311" s="11"/>
      <c r="I4311" s="10"/>
      <c r="J4311" s="10"/>
      <c r="K4311" s="39"/>
      <c r="L4311" s="24"/>
      <c r="M4311" s="27"/>
      <c r="N4311" s="37"/>
      <c r="O4311" s="37"/>
      <c r="P4311" s="37"/>
      <c r="Q4311" s="37"/>
      <c r="R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S4311" s="37"/>
      <c r="AT4311" s="37"/>
      <c r="AU4311" s="37"/>
      <c r="AV4311" s="37"/>
      <c r="AW4311" s="37"/>
      <c r="AX4311" s="37"/>
      <c r="AY4311" s="37"/>
      <c r="AZ4311" s="37"/>
      <c r="BA4311" s="37"/>
      <c r="BB4311" s="37"/>
      <c r="BC4311" s="37"/>
      <c r="BD4311" s="37"/>
      <c r="BE4311" s="37"/>
      <c r="BF4311" s="37"/>
      <c r="BG4311" s="37"/>
      <c r="BH4311" s="37"/>
      <c r="BI4311" s="37"/>
      <c r="BJ4311" s="37"/>
      <c r="BK4311" s="37"/>
      <c r="BL4311" s="37"/>
      <c r="BM4311" s="37"/>
      <c r="BN4311" s="37"/>
      <c r="BO4311" s="37"/>
      <c r="BP4311" s="37"/>
      <c r="BQ4311" s="37"/>
      <c r="BR4311" s="37"/>
      <c r="BS4311" s="37"/>
      <c r="BT4311" s="37"/>
      <c r="BU4311" s="37"/>
      <c r="BV4311" s="37"/>
      <c r="BW4311" s="37"/>
      <c r="BX4311" s="37"/>
      <c r="BY4311" s="37"/>
      <c r="BZ4311" s="37"/>
      <c r="CA4311" s="37"/>
      <c r="CB4311" s="37"/>
      <c r="CC4311" s="37"/>
      <c r="CD4311" s="37"/>
      <c r="CE4311" s="37"/>
      <c r="CF4311" s="37"/>
      <c r="CG4311" s="37"/>
      <c r="CH4311" s="37"/>
      <c r="CI4311" s="37"/>
      <c r="CJ4311" s="37"/>
      <c r="CK4311" s="37"/>
      <c r="CL4311" s="37"/>
      <c r="CM4311" s="37"/>
      <c r="CN4311" s="37"/>
      <c r="CO4311" s="37"/>
      <c r="CP4311" s="37"/>
      <c r="CQ4311" s="37"/>
      <c r="CR4311" s="37"/>
      <c r="CS4311" s="37"/>
      <c r="CT4311" s="37"/>
      <c r="CU4311" s="37"/>
      <c r="CV4311" s="37"/>
      <c r="CW4311" s="37"/>
      <c r="CX4311" s="37"/>
      <c r="CY4311" s="37"/>
      <c r="CZ4311" s="37"/>
      <c r="DA4311" s="37"/>
      <c r="DB4311" s="37"/>
      <c r="DC4311" s="37"/>
      <c r="DD4311" s="37"/>
      <c r="DE4311" s="37"/>
      <c r="DF4311" s="37"/>
      <c r="DG4311" s="37"/>
      <c r="DH4311" s="37"/>
      <c r="DI4311" s="37"/>
      <c r="DJ4311" s="37"/>
      <c r="DL4311" s="13" t="str">
        <f t="shared" si="67"/>
        <v/>
      </c>
    </row>
    <row r="4312" spans="1:116" s="12" customFormat="1" x14ac:dyDescent="0.3">
      <c r="A4312" s="10"/>
      <c r="B4312" s="41"/>
      <c r="D4312" s="39"/>
      <c r="E4312" s="39"/>
      <c r="F4312" s="10"/>
      <c r="G4312" s="10"/>
      <c r="H4312" s="11"/>
      <c r="I4312" s="10"/>
      <c r="J4312" s="10"/>
      <c r="K4312" s="39"/>
      <c r="L4312" s="24"/>
      <c r="M4312" s="27"/>
      <c r="N4312" s="37"/>
      <c r="O4312" s="37"/>
      <c r="P4312" s="37"/>
      <c r="Q4312" s="37"/>
      <c r="R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S4312" s="37"/>
      <c r="AT4312" s="37"/>
      <c r="AU4312" s="37"/>
      <c r="AV4312" s="37"/>
      <c r="AW4312" s="37"/>
      <c r="AX4312" s="37"/>
      <c r="AY4312" s="37"/>
      <c r="AZ4312" s="37"/>
      <c r="BA4312" s="37"/>
      <c r="BB4312" s="37"/>
      <c r="BC4312" s="37"/>
      <c r="BD4312" s="37"/>
      <c r="BE4312" s="37"/>
      <c r="BF4312" s="37"/>
      <c r="BG4312" s="37"/>
      <c r="BH4312" s="37"/>
      <c r="BI4312" s="37"/>
      <c r="BJ4312" s="37"/>
      <c r="BK4312" s="37"/>
      <c r="BL4312" s="37"/>
      <c r="BM4312" s="37"/>
      <c r="BN4312" s="37"/>
      <c r="BO4312" s="37"/>
      <c r="BP4312" s="37"/>
      <c r="BQ4312" s="37"/>
      <c r="BR4312" s="37"/>
      <c r="BS4312" s="37"/>
      <c r="BT4312" s="37"/>
      <c r="BU4312" s="37"/>
      <c r="BV4312" s="37"/>
      <c r="BW4312" s="37"/>
      <c r="BX4312" s="37"/>
      <c r="BY4312" s="37"/>
      <c r="BZ4312" s="37"/>
      <c r="CA4312" s="37"/>
      <c r="CB4312" s="37"/>
      <c r="CC4312" s="37"/>
      <c r="CD4312" s="37"/>
      <c r="CE4312" s="37"/>
      <c r="CF4312" s="37"/>
      <c r="CG4312" s="37"/>
      <c r="CH4312" s="37"/>
      <c r="CI4312" s="37"/>
      <c r="CJ4312" s="37"/>
      <c r="CK4312" s="37"/>
      <c r="CL4312" s="37"/>
      <c r="CM4312" s="37"/>
      <c r="CN4312" s="37"/>
      <c r="CO4312" s="37"/>
      <c r="CP4312" s="37"/>
      <c r="CQ4312" s="37"/>
      <c r="CR4312" s="37"/>
      <c r="CS4312" s="37"/>
      <c r="CT4312" s="37"/>
      <c r="CU4312" s="37"/>
      <c r="CV4312" s="37"/>
      <c r="CW4312" s="37"/>
      <c r="CX4312" s="37"/>
      <c r="CY4312" s="37"/>
      <c r="CZ4312" s="37"/>
      <c r="DA4312" s="37"/>
      <c r="DB4312" s="37"/>
      <c r="DC4312" s="37"/>
      <c r="DD4312" s="37"/>
      <c r="DE4312" s="37"/>
      <c r="DF4312" s="37"/>
      <c r="DG4312" s="37"/>
      <c r="DH4312" s="37"/>
      <c r="DI4312" s="37"/>
      <c r="DJ4312" s="37"/>
      <c r="DL4312" s="13" t="str">
        <f t="shared" si="67"/>
        <v/>
      </c>
    </row>
    <row r="4313" spans="1:116" s="12" customFormat="1" x14ac:dyDescent="0.3">
      <c r="A4313" s="10"/>
      <c r="B4313" s="41"/>
      <c r="D4313" s="39"/>
      <c r="E4313" s="39"/>
      <c r="F4313" s="10"/>
      <c r="G4313" s="10"/>
      <c r="H4313" s="11"/>
      <c r="I4313" s="10"/>
      <c r="J4313" s="10"/>
      <c r="K4313" s="39"/>
      <c r="L4313" s="24"/>
      <c r="M4313" s="27"/>
      <c r="N4313" s="37"/>
      <c r="O4313" s="37"/>
      <c r="P4313" s="37"/>
      <c r="Q4313" s="37"/>
      <c r="R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S4313" s="37"/>
      <c r="AT4313" s="37"/>
      <c r="AU4313" s="37"/>
      <c r="AV4313" s="37"/>
      <c r="AW4313" s="37"/>
      <c r="AX4313" s="37"/>
      <c r="AY4313" s="37"/>
      <c r="AZ4313" s="37"/>
      <c r="BA4313" s="37"/>
      <c r="BB4313" s="37"/>
      <c r="BC4313" s="37"/>
      <c r="BD4313" s="37"/>
      <c r="BE4313" s="37"/>
      <c r="BF4313" s="37"/>
      <c r="BG4313" s="37"/>
      <c r="BH4313" s="37"/>
      <c r="BI4313" s="37"/>
      <c r="BJ4313" s="37"/>
      <c r="BK4313" s="37"/>
      <c r="BL4313" s="37"/>
      <c r="BM4313" s="37"/>
      <c r="BN4313" s="37"/>
      <c r="BO4313" s="37"/>
      <c r="BP4313" s="37"/>
      <c r="BQ4313" s="37"/>
      <c r="BR4313" s="37"/>
      <c r="BS4313" s="37"/>
      <c r="BT4313" s="37"/>
      <c r="BU4313" s="37"/>
      <c r="BV4313" s="37"/>
      <c r="BW4313" s="37"/>
      <c r="BX4313" s="37"/>
      <c r="BY4313" s="37"/>
      <c r="BZ4313" s="37"/>
      <c r="CA4313" s="37"/>
      <c r="CB4313" s="37"/>
      <c r="CC4313" s="37"/>
      <c r="CD4313" s="37"/>
      <c r="CE4313" s="37"/>
      <c r="CF4313" s="37"/>
      <c r="CG4313" s="37"/>
      <c r="CH4313" s="37"/>
      <c r="CI4313" s="37"/>
      <c r="CJ4313" s="37"/>
      <c r="CK4313" s="37"/>
      <c r="CL4313" s="37"/>
      <c r="CM4313" s="37"/>
      <c r="CN4313" s="37"/>
      <c r="CO4313" s="37"/>
      <c r="CP4313" s="37"/>
      <c r="CQ4313" s="37"/>
      <c r="CR4313" s="37"/>
      <c r="CS4313" s="37"/>
      <c r="CT4313" s="37"/>
      <c r="CU4313" s="37"/>
      <c r="CV4313" s="37"/>
      <c r="CW4313" s="37"/>
      <c r="CX4313" s="37"/>
      <c r="CY4313" s="37"/>
      <c r="CZ4313" s="37"/>
      <c r="DA4313" s="37"/>
      <c r="DB4313" s="37"/>
      <c r="DC4313" s="37"/>
      <c r="DD4313" s="37"/>
      <c r="DE4313" s="37"/>
      <c r="DF4313" s="37"/>
      <c r="DG4313" s="37"/>
      <c r="DH4313" s="37"/>
      <c r="DI4313" s="37"/>
      <c r="DJ4313" s="37"/>
      <c r="DL4313" s="13" t="str">
        <f t="shared" si="67"/>
        <v/>
      </c>
    </row>
    <row r="4314" spans="1:116" s="12" customFormat="1" x14ac:dyDescent="0.3">
      <c r="A4314" s="10"/>
      <c r="B4314" s="41"/>
      <c r="D4314" s="39"/>
      <c r="E4314" s="39"/>
      <c r="F4314" s="10"/>
      <c r="G4314" s="10"/>
      <c r="H4314" s="11"/>
      <c r="I4314" s="10"/>
      <c r="J4314" s="10"/>
      <c r="K4314" s="39"/>
      <c r="L4314" s="24"/>
      <c r="M4314" s="27"/>
      <c r="N4314" s="37"/>
      <c r="O4314" s="37"/>
      <c r="P4314" s="37"/>
      <c r="Q4314" s="37"/>
      <c r="R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S4314" s="37"/>
      <c r="AT4314" s="37"/>
      <c r="AU4314" s="37"/>
      <c r="AV4314" s="37"/>
      <c r="AW4314" s="37"/>
      <c r="AX4314" s="37"/>
      <c r="AY4314" s="37"/>
      <c r="AZ4314" s="37"/>
      <c r="BA4314" s="37"/>
      <c r="BB4314" s="37"/>
      <c r="BC4314" s="37"/>
      <c r="BD4314" s="37"/>
      <c r="BE4314" s="37"/>
      <c r="BF4314" s="37"/>
      <c r="BG4314" s="37"/>
      <c r="BH4314" s="37"/>
      <c r="BI4314" s="37"/>
      <c r="BJ4314" s="37"/>
      <c r="BK4314" s="37"/>
      <c r="BL4314" s="37"/>
      <c r="BM4314" s="37"/>
      <c r="BN4314" s="37"/>
      <c r="BO4314" s="37"/>
      <c r="BP4314" s="37"/>
      <c r="BQ4314" s="37"/>
      <c r="BR4314" s="37"/>
      <c r="BS4314" s="37"/>
      <c r="BT4314" s="37"/>
      <c r="BU4314" s="37"/>
      <c r="BV4314" s="37"/>
      <c r="BW4314" s="37"/>
      <c r="BX4314" s="37"/>
      <c r="BY4314" s="37"/>
      <c r="BZ4314" s="37"/>
      <c r="CA4314" s="37"/>
      <c r="CB4314" s="37"/>
      <c r="CC4314" s="37"/>
      <c r="CD4314" s="37"/>
      <c r="CE4314" s="37"/>
      <c r="CF4314" s="37"/>
      <c r="CG4314" s="37"/>
      <c r="CH4314" s="37"/>
      <c r="CI4314" s="37"/>
      <c r="CJ4314" s="37"/>
      <c r="CK4314" s="37"/>
      <c r="CL4314" s="37"/>
      <c r="CM4314" s="37"/>
      <c r="CN4314" s="37"/>
      <c r="CO4314" s="37"/>
      <c r="CP4314" s="37"/>
      <c r="CQ4314" s="37"/>
      <c r="CR4314" s="37"/>
      <c r="CS4314" s="37"/>
      <c r="CT4314" s="37"/>
      <c r="CU4314" s="37"/>
      <c r="CV4314" s="37"/>
      <c r="CW4314" s="37"/>
      <c r="CX4314" s="37"/>
      <c r="CY4314" s="37"/>
      <c r="CZ4314" s="37"/>
      <c r="DA4314" s="37"/>
      <c r="DB4314" s="37"/>
      <c r="DC4314" s="37"/>
      <c r="DD4314" s="37"/>
      <c r="DE4314" s="37"/>
      <c r="DF4314" s="37"/>
      <c r="DG4314" s="37"/>
      <c r="DH4314" s="37"/>
      <c r="DI4314" s="37"/>
      <c r="DJ4314" s="37"/>
      <c r="DL4314" s="13" t="str">
        <f t="shared" si="67"/>
        <v/>
      </c>
    </row>
    <row r="4315" spans="1:116" s="12" customFormat="1" x14ac:dyDescent="0.3">
      <c r="A4315" s="10"/>
      <c r="B4315" s="41"/>
      <c r="D4315" s="39"/>
      <c r="E4315" s="39"/>
      <c r="F4315" s="10"/>
      <c r="G4315" s="10"/>
      <c r="H4315" s="11"/>
      <c r="I4315" s="10"/>
      <c r="J4315" s="10"/>
      <c r="K4315" s="39"/>
      <c r="L4315" s="24"/>
      <c r="M4315" s="27"/>
      <c r="N4315" s="37"/>
      <c r="O4315" s="37"/>
      <c r="P4315" s="37"/>
      <c r="Q4315" s="37"/>
      <c r="R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S4315" s="37"/>
      <c r="AT4315" s="37"/>
      <c r="AU4315" s="37"/>
      <c r="AV4315" s="37"/>
      <c r="AW4315" s="37"/>
      <c r="AX4315" s="37"/>
      <c r="AY4315" s="37"/>
      <c r="AZ4315" s="37"/>
      <c r="BA4315" s="37"/>
      <c r="BB4315" s="37"/>
      <c r="BC4315" s="37"/>
      <c r="BD4315" s="37"/>
      <c r="BE4315" s="37"/>
      <c r="BF4315" s="37"/>
      <c r="BG4315" s="37"/>
      <c r="BH4315" s="37"/>
      <c r="BI4315" s="37"/>
      <c r="BJ4315" s="37"/>
      <c r="BK4315" s="37"/>
      <c r="BL4315" s="37"/>
      <c r="BM4315" s="37"/>
      <c r="BN4315" s="37"/>
      <c r="BO4315" s="37"/>
      <c r="BP4315" s="37"/>
      <c r="BQ4315" s="37"/>
      <c r="BR4315" s="37"/>
      <c r="BS4315" s="37"/>
      <c r="BT4315" s="37"/>
      <c r="BU4315" s="37"/>
      <c r="BV4315" s="37"/>
      <c r="BW4315" s="37"/>
      <c r="BX4315" s="37"/>
      <c r="BY4315" s="37"/>
      <c r="BZ4315" s="37"/>
      <c r="CA4315" s="37"/>
      <c r="CB4315" s="37"/>
      <c r="CC4315" s="37"/>
      <c r="CD4315" s="37"/>
      <c r="CE4315" s="37"/>
      <c r="CF4315" s="37"/>
      <c r="CG4315" s="37"/>
      <c r="CH4315" s="37"/>
      <c r="CI4315" s="37"/>
      <c r="CJ4315" s="37"/>
      <c r="CK4315" s="37"/>
      <c r="CL4315" s="37"/>
      <c r="CM4315" s="37"/>
      <c r="CN4315" s="37"/>
      <c r="CO4315" s="37"/>
      <c r="CP4315" s="37"/>
      <c r="CQ4315" s="37"/>
      <c r="CR4315" s="37"/>
      <c r="CS4315" s="37"/>
      <c r="CT4315" s="37"/>
      <c r="CU4315" s="37"/>
      <c r="CV4315" s="37"/>
      <c r="CW4315" s="37"/>
      <c r="CX4315" s="37"/>
      <c r="CY4315" s="37"/>
      <c r="CZ4315" s="37"/>
      <c r="DA4315" s="37"/>
      <c r="DB4315" s="37"/>
      <c r="DC4315" s="37"/>
      <c r="DD4315" s="37"/>
      <c r="DE4315" s="37"/>
      <c r="DF4315" s="37"/>
      <c r="DG4315" s="37"/>
      <c r="DH4315" s="37"/>
      <c r="DI4315" s="37"/>
      <c r="DJ4315" s="37"/>
      <c r="DL4315" s="13" t="str">
        <f t="shared" si="67"/>
        <v/>
      </c>
    </row>
    <row r="4316" spans="1:116" s="12" customFormat="1" x14ac:dyDescent="0.3">
      <c r="A4316" s="10"/>
      <c r="B4316" s="41"/>
      <c r="D4316" s="39"/>
      <c r="E4316" s="39"/>
      <c r="F4316" s="10"/>
      <c r="G4316" s="10"/>
      <c r="H4316" s="11"/>
      <c r="I4316" s="10"/>
      <c r="J4316" s="10"/>
      <c r="K4316" s="39"/>
      <c r="L4316" s="24"/>
      <c r="M4316" s="27"/>
      <c r="N4316" s="37"/>
      <c r="O4316" s="37"/>
      <c r="P4316" s="37"/>
      <c r="Q4316" s="37"/>
      <c r="R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S4316" s="37"/>
      <c r="AT4316" s="37"/>
      <c r="AU4316" s="37"/>
      <c r="AV4316" s="37"/>
      <c r="AW4316" s="37"/>
      <c r="AX4316" s="37"/>
      <c r="AY4316" s="37"/>
      <c r="AZ4316" s="37"/>
      <c r="BA4316" s="37"/>
      <c r="BB4316" s="37"/>
      <c r="BC4316" s="37"/>
      <c r="BD4316" s="37"/>
      <c r="BE4316" s="37"/>
      <c r="BF4316" s="37"/>
      <c r="BG4316" s="37"/>
      <c r="BH4316" s="37"/>
      <c r="BI4316" s="37"/>
      <c r="BJ4316" s="37"/>
      <c r="BK4316" s="37"/>
      <c r="BL4316" s="37"/>
      <c r="BM4316" s="37"/>
      <c r="BN4316" s="37"/>
      <c r="BO4316" s="37"/>
      <c r="BP4316" s="37"/>
      <c r="BQ4316" s="37"/>
      <c r="BR4316" s="37"/>
      <c r="BS4316" s="37"/>
      <c r="BT4316" s="37"/>
      <c r="BU4316" s="37"/>
      <c r="BV4316" s="37"/>
      <c r="BW4316" s="37"/>
      <c r="BX4316" s="37"/>
      <c r="BY4316" s="37"/>
      <c r="BZ4316" s="37"/>
      <c r="CA4316" s="37"/>
      <c r="CB4316" s="37"/>
      <c r="CC4316" s="37"/>
      <c r="CD4316" s="37"/>
      <c r="CE4316" s="37"/>
      <c r="CF4316" s="37"/>
      <c r="CG4316" s="37"/>
      <c r="CH4316" s="37"/>
      <c r="CI4316" s="37"/>
      <c r="CJ4316" s="37"/>
      <c r="CK4316" s="37"/>
      <c r="CL4316" s="37"/>
      <c r="CM4316" s="37"/>
      <c r="CN4316" s="37"/>
      <c r="CO4316" s="37"/>
      <c r="CP4316" s="37"/>
      <c r="CQ4316" s="37"/>
      <c r="CR4316" s="37"/>
      <c r="CS4316" s="37"/>
      <c r="CT4316" s="37"/>
      <c r="CU4316" s="37"/>
      <c r="CV4316" s="37"/>
      <c r="CW4316" s="37"/>
      <c r="CX4316" s="37"/>
      <c r="CY4316" s="37"/>
      <c r="CZ4316" s="37"/>
      <c r="DA4316" s="37"/>
      <c r="DB4316" s="37"/>
      <c r="DC4316" s="37"/>
      <c r="DD4316" s="37"/>
      <c r="DE4316" s="37"/>
      <c r="DF4316" s="37"/>
      <c r="DG4316" s="37"/>
      <c r="DH4316" s="37"/>
      <c r="DI4316" s="37"/>
      <c r="DJ4316" s="37"/>
      <c r="DL4316" s="13" t="str">
        <f t="shared" si="67"/>
        <v/>
      </c>
    </row>
    <row r="4317" spans="1:116" s="12" customFormat="1" x14ac:dyDescent="0.3">
      <c r="A4317" s="10"/>
      <c r="B4317" s="41"/>
      <c r="D4317" s="39"/>
      <c r="E4317" s="39"/>
      <c r="F4317" s="10"/>
      <c r="G4317" s="10"/>
      <c r="H4317" s="11"/>
      <c r="I4317" s="10"/>
      <c r="J4317" s="10"/>
      <c r="K4317" s="39"/>
      <c r="L4317" s="24"/>
      <c r="M4317" s="27"/>
      <c r="N4317" s="37"/>
      <c r="O4317" s="37"/>
      <c r="P4317" s="37"/>
      <c r="Q4317" s="37"/>
      <c r="R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S4317" s="37"/>
      <c r="AT4317" s="37"/>
      <c r="AU4317" s="37"/>
      <c r="AV4317" s="37"/>
      <c r="AW4317" s="37"/>
      <c r="AX4317" s="37"/>
      <c r="AY4317" s="37"/>
      <c r="AZ4317" s="37"/>
      <c r="BA4317" s="37"/>
      <c r="BB4317" s="37"/>
      <c r="BC4317" s="37"/>
      <c r="BD4317" s="37"/>
      <c r="BE4317" s="37"/>
      <c r="BF4317" s="37"/>
      <c r="BG4317" s="37"/>
      <c r="BH4317" s="37"/>
      <c r="BI4317" s="37"/>
      <c r="BJ4317" s="37"/>
      <c r="BK4317" s="37"/>
      <c r="BL4317" s="37"/>
      <c r="BM4317" s="37"/>
      <c r="BN4317" s="37"/>
      <c r="BO4317" s="37"/>
      <c r="BP4317" s="37"/>
      <c r="BQ4317" s="37"/>
      <c r="BR4317" s="37"/>
      <c r="BS4317" s="37"/>
      <c r="BT4317" s="37"/>
      <c r="BU4317" s="37"/>
      <c r="BV4317" s="37"/>
      <c r="BW4317" s="37"/>
      <c r="BX4317" s="37"/>
      <c r="BY4317" s="37"/>
      <c r="BZ4317" s="37"/>
      <c r="CA4317" s="37"/>
      <c r="CB4317" s="37"/>
      <c r="CC4317" s="37"/>
      <c r="CD4317" s="37"/>
      <c r="CE4317" s="37"/>
      <c r="CF4317" s="37"/>
      <c r="CG4317" s="37"/>
      <c r="CH4317" s="37"/>
      <c r="CI4317" s="37"/>
      <c r="CJ4317" s="37"/>
      <c r="CK4317" s="37"/>
      <c r="CL4317" s="37"/>
      <c r="CM4317" s="37"/>
      <c r="CN4317" s="37"/>
      <c r="CO4317" s="37"/>
      <c r="CP4317" s="37"/>
      <c r="CQ4317" s="37"/>
      <c r="CR4317" s="37"/>
      <c r="CS4317" s="37"/>
      <c r="CT4317" s="37"/>
      <c r="CU4317" s="37"/>
      <c r="CV4317" s="37"/>
      <c r="CW4317" s="37"/>
      <c r="CX4317" s="37"/>
      <c r="CY4317" s="37"/>
      <c r="CZ4317" s="37"/>
      <c r="DA4317" s="37"/>
      <c r="DB4317" s="37"/>
      <c r="DC4317" s="37"/>
      <c r="DD4317" s="37"/>
      <c r="DE4317" s="37"/>
      <c r="DF4317" s="37"/>
      <c r="DG4317" s="37"/>
      <c r="DH4317" s="37"/>
      <c r="DI4317" s="37"/>
      <c r="DJ4317" s="37"/>
      <c r="DL4317" s="13" t="str">
        <f t="shared" si="67"/>
        <v/>
      </c>
    </row>
    <row r="4318" spans="1:116" s="12" customFormat="1" x14ac:dyDescent="0.3">
      <c r="A4318" s="10"/>
      <c r="B4318" s="41"/>
      <c r="D4318" s="39"/>
      <c r="E4318" s="39"/>
      <c r="F4318" s="10"/>
      <c r="G4318" s="10"/>
      <c r="H4318" s="11"/>
      <c r="I4318" s="10"/>
      <c r="J4318" s="10"/>
      <c r="K4318" s="39"/>
      <c r="L4318" s="24"/>
      <c r="M4318" s="27"/>
      <c r="N4318" s="37"/>
      <c r="O4318" s="37"/>
      <c r="P4318" s="37"/>
      <c r="Q4318" s="37"/>
      <c r="R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S4318" s="37"/>
      <c r="AT4318" s="37"/>
      <c r="AU4318" s="37"/>
      <c r="AV4318" s="37"/>
      <c r="AW4318" s="37"/>
      <c r="AX4318" s="37"/>
      <c r="AY4318" s="37"/>
      <c r="AZ4318" s="37"/>
      <c r="BA4318" s="37"/>
      <c r="BB4318" s="37"/>
      <c r="BC4318" s="37"/>
      <c r="BD4318" s="37"/>
      <c r="BE4318" s="37"/>
      <c r="BF4318" s="37"/>
      <c r="BG4318" s="37"/>
      <c r="BH4318" s="37"/>
      <c r="BI4318" s="37"/>
      <c r="BJ4318" s="37"/>
      <c r="BK4318" s="37"/>
      <c r="BL4318" s="37"/>
      <c r="BM4318" s="37"/>
      <c r="BN4318" s="37"/>
      <c r="BO4318" s="37"/>
      <c r="BP4318" s="37"/>
      <c r="BQ4318" s="37"/>
      <c r="BR4318" s="37"/>
      <c r="BS4318" s="37"/>
      <c r="BT4318" s="37"/>
      <c r="BU4318" s="37"/>
      <c r="BV4318" s="37"/>
      <c r="BW4318" s="37"/>
      <c r="BX4318" s="37"/>
      <c r="BY4318" s="37"/>
      <c r="BZ4318" s="37"/>
      <c r="CA4318" s="37"/>
      <c r="CB4318" s="37"/>
      <c r="CC4318" s="37"/>
      <c r="CD4318" s="37"/>
      <c r="CE4318" s="37"/>
      <c r="CF4318" s="37"/>
      <c r="CG4318" s="37"/>
      <c r="CH4318" s="37"/>
      <c r="CI4318" s="37"/>
      <c r="CJ4318" s="37"/>
      <c r="CK4318" s="37"/>
      <c r="CL4318" s="37"/>
      <c r="CM4318" s="37"/>
      <c r="CN4318" s="37"/>
      <c r="CO4318" s="37"/>
      <c r="CP4318" s="37"/>
      <c r="CQ4318" s="37"/>
      <c r="CR4318" s="37"/>
      <c r="CS4318" s="37"/>
      <c r="CT4318" s="37"/>
      <c r="CU4318" s="37"/>
      <c r="CV4318" s="37"/>
      <c r="CW4318" s="37"/>
      <c r="CX4318" s="37"/>
      <c r="CY4318" s="37"/>
      <c r="CZ4318" s="37"/>
      <c r="DA4318" s="37"/>
      <c r="DB4318" s="37"/>
      <c r="DC4318" s="37"/>
      <c r="DD4318" s="37"/>
      <c r="DE4318" s="37"/>
      <c r="DF4318" s="37"/>
      <c r="DG4318" s="37"/>
      <c r="DH4318" s="37"/>
      <c r="DI4318" s="37"/>
      <c r="DJ4318" s="37"/>
      <c r="DL4318" s="13" t="str">
        <f t="shared" si="67"/>
        <v/>
      </c>
    </row>
    <row r="4319" spans="1:116" s="12" customFormat="1" x14ac:dyDescent="0.3">
      <c r="A4319" s="10"/>
      <c r="B4319" s="41"/>
      <c r="D4319" s="39"/>
      <c r="E4319" s="39"/>
      <c r="F4319" s="10"/>
      <c r="G4319" s="10"/>
      <c r="H4319" s="11"/>
      <c r="I4319" s="10"/>
      <c r="J4319" s="10"/>
      <c r="K4319" s="39"/>
      <c r="L4319" s="24"/>
      <c r="M4319" s="27"/>
      <c r="N4319" s="37"/>
      <c r="O4319" s="37"/>
      <c r="P4319" s="37"/>
      <c r="Q4319" s="37"/>
      <c r="R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S4319" s="37"/>
      <c r="AT4319" s="37"/>
      <c r="AU4319" s="37"/>
      <c r="AV4319" s="37"/>
      <c r="AW4319" s="37"/>
      <c r="AX4319" s="37"/>
      <c r="AY4319" s="37"/>
      <c r="AZ4319" s="37"/>
      <c r="BA4319" s="37"/>
      <c r="BB4319" s="37"/>
      <c r="BC4319" s="37"/>
      <c r="BD4319" s="37"/>
      <c r="BE4319" s="37"/>
      <c r="BF4319" s="37"/>
      <c r="BG4319" s="37"/>
      <c r="BH4319" s="37"/>
      <c r="BI4319" s="37"/>
      <c r="BJ4319" s="37"/>
      <c r="BK4319" s="37"/>
      <c r="BL4319" s="37"/>
      <c r="BM4319" s="37"/>
      <c r="BN4319" s="37"/>
      <c r="BO4319" s="37"/>
      <c r="BP4319" s="37"/>
      <c r="BQ4319" s="37"/>
      <c r="BR4319" s="37"/>
      <c r="BS4319" s="37"/>
      <c r="BT4319" s="37"/>
      <c r="BU4319" s="37"/>
      <c r="BV4319" s="37"/>
      <c r="BW4319" s="37"/>
      <c r="BX4319" s="37"/>
      <c r="BY4319" s="37"/>
      <c r="BZ4319" s="37"/>
      <c r="CA4319" s="37"/>
      <c r="CB4319" s="37"/>
      <c r="CC4319" s="37"/>
      <c r="CD4319" s="37"/>
      <c r="CE4319" s="37"/>
      <c r="CF4319" s="37"/>
      <c r="CG4319" s="37"/>
      <c r="CH4319" s="37"/>
      <c r="CI4319" s="37"/>
      <c r="CJ4319" s="37"/>
      <c r="CK4319" s="37"/>
      <c r="CL4319" s="37"/>
      <c r="CM4319" s="37"/>
      <c r="CN4319" s="37"/>
      <c r="CO4319" s="37"/>
      <c r="CP4319" s="37"/>
      <c r="CQ4319" s="37"/>
      <c r="CR4319" s="37"/>
      <c r="CS4319" s="37"/>
      <c r="CT4319" s="37"/>
      <c r="CU4319" s="37"/>
      <c r="CV4319" s="37"/>
      <c r="CW4319" s="37"/>
      <c r="CX4319" s="37"/>
      <c r="CY4319" s="37"/>
      <c r="CZ4319" s="37"/>
      <c r="DA4319" s="37"/>
      <c r="DB4319" s="37"/>
      <c r="DC4319" s="37"/>
      <c r="DD4319" s="37"/>
      <c r="DE4319" s="37"/>
      <c r="DF4319" s="37"/>
      <c r="DG4319" s="37"/>
      <c r="DH4319" s="37"/>
      <c r="DI4319" s="37"/>
      <c r="DJ4319" s="37"/>
      <c r="DL4319" s="13" t="str">
        <f t="shared" si="67"/>
        <v/>
      </c>
    </row>
    <row r="4320" spans="1:116" s="12" customFormat="1" x14ac:dyDescent="0.3">
      <c r="A4320" s="10"/>
      <c r="B4320" s="41"/>
      <c r="D4320" s="39"/>
      <c r="E4320" s="39"/>
      <c r="F4320" s="10"/>
      <c r="G4320" s="10"/>
      <c r="H4320" s="11"/>
      <c r="I4320" s="10"/>
      <c r="J4320" s="10"/>
      <c r="K4320" s="39"/>
      <c r="L4320" s="24"/>
      <c r="M4320" s="27"/>
      <c r="N4320" s="37"/>
      <c r="O4320" s="37"/>
      <c r="P4320" s="37"/>
      <c r="Q4320" s="37"/>
      <c r="R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S4320" s="37"/>
      <c r="AT4320" s="37"/>
      <c r="AU4320" s="37"/>
      <c r="AV4320" s="37"/>
      <c r="AW4320" s="37"/>
      <c r="AX4320" s="37"/>
      <c r="AY4320" s="37"/>
      <c r="AZ4320" s="37"/>
      <c r="BA4320" s="37"/>
      <c r="BB4320" s="37"/>
      <c r="BC4320" s="37"/>
      <c r="BD4320" s="37"/>
      <c r="BE4320" s="37"/>
      <c r="BF4320" s="37"/>
      <c r="BG4320" s="37"/>
      <c r="BH4320" s="37"/>
      <c r="BI4320" s="37"/>
      <c r="BJ4320" s="37"/>
      <c r="BK4320" s="37"/>
      <c r="BL4320" s="37"/>
      <c r="BM4320" s="37"/>
      <c r="BN4320" s="37"/>
      <c r="BO4320" s="37"/>
      <c r="BP4320" s="37"/>
      <c r="BQ4320" s="37"/>
      <c r="BR4320" s="37"/>
      <c r="BS4320" s="37"/>
      <c r="BT4320" s="37"/>
      <c r="BU4320" s="37"/>
      <c r="BV4320" s="37"/>
      <c r="BW4320" s="37"/>
      <c r="BX4320" s="37"/>
      <c r="BY4320" s="37"/>
      <c r="BZ4320" s="37"/>
      <c r="CA4320" s="37"/>
      <c r="CB4320" s="37"/>
      <c r="CC4320" s="37"/>
      <c r="CD4320" s="37"/>
      <c r="CE4320" s="37"/>
      <c r="CF4320" s="37"/>
      <c r="CG4320" s="37"/>
      <c r="CH4320" s="37"/>
      <c r="CI4320" s="37"/>
      <c r="CJ4320" s="37"/>
      <c r="CK4320" s="37"/>
      <c r="CL4320" s="37"/>
      <c r="CM4320" s="37"/>
      <c r="CN4320" s="37"/>
      <c r="CO4320" s="37"/>
      <c r="CP4320" s="37"/>
      <c r="CQ4320" s="37"/>
      <c r="CR4320" s="37"/>
      <c r="CS4320" s="37"/>
      <c r="CT4320" s="37"/>
      <c r="CU4320" s="37"/>
      <c r="CV4320" s="37"/>
      <c r="CW4320" s="37"/>
      <c r="CX4320" s="37"/>
      <c r="CY4320" s="37"/>
      <c r="CZ4320" s="37"/>
      <c r="DA4320" s="37"/>
      <c r="DB4320" s="37"/>
      <c r="DC4320" s="37"/>
      <c r="DD4320" s="37"/>
      <c r="DE4320" s="37"/>
      <c r="DF4320" s="37"/>
      <c r="DG4320" s="37"/>
      <c r="DH4320" s="37"/>
      <c r="DI4320" s="37"/>
      <c r="DJ4320" s="37"/>
      <c r="DL4320" s="13" t="str">
        <f t="shared" si="67"/>
        <v/>
      </c>
    </row>
    <row r="4321" spans="1:116" s="12" customFormat="1" x14ac:dyDescent="0.3">
      <c r="A4321" s="10"/>
      <c r="B4321" s="41"/>
      <c r="D4321" s="39"/>
      <c r="E4321" s="39"/>
      <c r="F4321" s="10"/>
      <c r="G4321" s="10"/>
      <c r="H4321" s="11"/>
      <c r="I4321" s="10"/>
      <c r="J4321" s="10"/>
      <c r="K4321" s="39"/>
      <c r="L4321" s="24"/>
      <c r="M4321" s="27"/>
      <c r="N4321" s="37"/>
      <c r="O4321" s="37"/>
      <c r="P4321" s="37"/>
      <c r="Q4321" s="37"/>
      <c r="R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S4321" s="37"/>
      <c r="AT4321" s="37"/>
      <c r="AU4321" s="37"/>
      <c r="AV4321" s="37"/>
      <c r="AW4321" s="37"/>
      <c r="AX4321" s="37"/>
      <c r="AY4321" s="37"/>
      <c r="AZ4321" s="37"/>
      <c r="BA4321" s="37"/>
      <c r="BB4321" s="37"/>
      <c r="BC4321" s="37"/>
      <c r="BD4321" s="37"/>
      <c r="BE4321" s="37"/>
      <c r="BF4321" s="37"/>
      <c r="BG4321" s="37"/>
      <c r="BH4321" s="37"/>
      <c r="BI4321" s="37"/>
      <c r="BJ4321" s="37"/>
      <c r="BK4321" s="37"/>
      <c r="BL4321" s="37"/>
      <c r="BM4321" s="37"/>
      <c r="BN4321" s="37"/>
      <c r="BO4321" s="37"/>
      <c r="BP4321" s="37"/>
      <c r="BQ4321" s="37"/>
      <c r="BR4321" s="37"/>
      <c r="BS4321" s="37"/>
      <c r="BT4321" s="37"/>
      <c r="BU4321" s="37"/>
      <c r="BV4321" s="37"/>
      <c r="BW4321" s="37"/>
      <c r="BX4321" s="37"/>
      <c r="BY4321" s="37"/>
      <c r="BZ4321" s="37"/>
      <c r="CA4321" s="37"/>
      <c r="CB4321" s="37"/>
      <c r="CC4321" s="37"/>
      <c r="CD4321" s="37"/>
      <c r="CE4321" s="37"/>
      <c r="CF4321" s="37"/>
      <c r="CG4321" s="37"/>
      <c r="CH4321" s="37"/>
      <c r="CI4321" s="37"/>
      <c r="CJ4321" s="37"/>
      <c r="CK4321" s="37"/>
      <c r="CL4321" s="37"/>
      <c r="CM4321" s="37"/>
      <c r="CN4321" s="37"/>
      <c r="CO4321" s="37"/>
      <c r="CP4321" s="37"/>
      <c r="CQ4321" s="37"/>
      <c r="CR4321" s="37"/>
      <c r="CS4321" s="37"/>
      <c r="CT4321" s="37"/>
      <c r="CU4321" s="37"/>
      <c r="CV4321" s="37"/>
      <c r="CW4321" s="37"/>
      <c r="CX4321" s="37"/>
      <c r="CY4321" s="37"/>
      <c r="CZ4321" s="37"/>
      <c r="DA4321" s="37"/>
      <c r="DB4321" s="37"/>
      <c r="DC4321" s="37"/>
      <c r="DD4321" s="37"/>
      <c r="DE4321" s="37"/>
      <c r="DF4321" s="37"/>
      <c r="DG4321" s="37"/>
      <c r="DH4321" s="37"/>
      <c r="DI4321" s="37"/>
      <c r="DJ4321" s="37"/>
      <c r="DL4321" s="13" t="str">
        <f t="shared" si="67"/>
        <v/>
      </c>
    </row>
    <row r="4322" spans="1:116" s="12" customFormat="1" x14ac:dyDescent="0.3">
      <c r="A4322" s="10"/>
      <c r="B4322" s="41"/>
      <c r="D4322" s="39"/>
      <c r="E4322" s="39"/>
      <c r="F4322" s="10"/>
      <c r="G4322" s="10"/>
      <c r="H4322" s="11"/>
      <c r="I4322" s="10"/>
      <c r="J4322" s="10"/>
      <c r="K4322" s="39"/>
      <c r="L4322" s="24"/>
      <c r="M4322" s="27"/>
      <c r="N4322" s="37"/>
      <c r="O4322" s="37"/>
      <c r="P4322" s="37"/>
      <c r="Q4322" s="37"/>
      <c r="R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S4322" s="37"/>
      <c r="AT4322" s="37"/>
      <c r="AU4322" s="37"/>
      <c r="AV4322" s="37"/>
      <c r="AW4322" s="37"/>
      <c r="AX4322" s="37"/>
      <c r="AY4322" s="37"/>
      <c r="AZ4322" s="37"/>
      <c r="BA4322" s="37"/>
      <c r="BB4322" s="37"/>
      <c r="BC4322" s="37"/>
      <c r="BD4322" s="37"/>
      <c r="BE4322" s="37"/>
      <c r="BF4322" s="37"/>
      <c r="BG4322" s="37"/>
      <c r="BH4322" s="37"/>
      <c r="BI4322" s="37"/>
      <c r="BJ4322" s="37"/>
      <c r="BK4322" s="37"/>
      <c r="BL4322" s="37"/>
      <c r="BM4322" s="37"/>
      <c r="BN4322" s="37"/>
      <c r="BO4322" s="37"/>
      <c r="BP4322" s="37"/>
      <c r="BQ4322" s="37"/>
      <c r="BR4322" s="37"/>
      <c r="BS4322" s="37"/>
      <c r="BT4322" s="37"/>
      <c r="BU4322" s="37"/>
      <c r="BV4322" s="37"/>
      <c r="BW4322" s="37"/>
      <c r="BX4322" s="37"/>
      <c r="BY4322" s="37"/>
      <c r="BZ4322" s="37"/>
      <c r="CA4322" s="37"/>
      <c r="CB4322" s="37"/>
      <c r="CC4322" s="37"/>
      <c r="CD4322" s="37"/>
      <c r="CE4322" s="37"/>
      <c r="CF4322" s="37"/>
      <c r="CG4322" s="37"/>
      <c r="CH4322" s="37"/>
      <c r="CI4322" s="37"/>
      <c r="CJ4322" s="37"/>
      <c r="CK4322" s="37"/>
      <c r="CL4322" s="37"/>
      <c r="CM4322" s="37"/>
      <c r="CN4322" s="37"/>
      <c r="CO4322" s="37"/>
      <c r="CP4322" s="37"/>
      <c r="CQ4322" s="37"/>
      <c r="CR4322" s="37"/>
      <c r="CS4322" s="37"/>
      <c r="CT4322" s="37"/>
      <c r="CU4322" s="37"/>
      <c r="CV4322" s="37"/>
      <c r="CW4322" s="37"/>
      <c r="CX4322" s="37"/>
      <c r="CY4322" s="37"/>
      <c r="CZ4322" s="37"/>
      <c r="DA4322" s="37"/>
      <c r="DB4322" s="37"/>
      <c r="DC4322" s="37"/>
      <c r="DD4322" s="37"/>
      <c r="DE4322" s="37"/>
      <c r="DF4322" s="37"/>
      <c r="DG4322" s="37"/>
      <c r="DH4322" s="37"/>
      <c r="DI4322" s="37"/>
      <c r="DJ4322" s="37"/>
      <c r="DL4322" s="13" t="str">
        <f t="shared" si="67"/>
        <v/>
      </c>
    </row>
    <row r="4323" spans="1:116" s="12" customFormat="1" x14ac:dyDescent="0.3">
      <c r="A4323" s="10"/>
      <c r="B4323" s="41"/>
      <c r="D4323" s="39"/>
      <c r="E4323" s="39"/>
      <c r="F4323" s="10"/>
      <c r="G4323" s="10"/>
      <c r="H4323" s="11"/>
      <c r="I4323" s="10"/>
      <c r="J4323" s="10"/>
      <c r="K4323" s="39"/>
      <c r="L4323" s="24"/>
      <c r="M4323" s="27"/>
      <c r="N4323" s="37"/>
      <c r="O4323" s="37"/>
      <c r="P4323" s="37"/>
      <c r="Q4323" s="37"/>
      <c r="R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S4323" s="37"/>
      <c r="AT4323" s="37"/>
      <c r="AU4323" s="37"/>
      <c r="AV4323" s="37"/>
      <c r="AW4323" s="37"/>
      <c r="AX4323" s="37"/>
      <c r="AY4323" s="37"/>
      <c r="AZ4323" s="37"/>
      <c r="BA4323" s="37"/>
      <c r="BB4323" s="37"/>
      <c r="BC4323" s="37"/>
      <c r="BD4323" s="37"/>
      <c r="BE4323" s="37"/>
      <c r="BF4323" s="37"/>
      <c r="BG4323" s="37"/>
      <c r="BH4323" s="37"/>
      <c r="BI4323" s="37"/>
      <c r="BJ4323" s="37"/>
      <c r="BK4323" s="37"/>
      <c r="BL4323" s="37"/>
      <c r="BM4323" s="37"/>
      <c r="BN4323" s="37"/>
      <c r="BO4323" s="37"/>
      <c r="BP4323" s="37"/>
      <c r="BQ4323" s="37"/>
      <c r="BR4323" s="37"/>
      <c r="BS4323" s="37"/>
      <c r="BT4323" s="37"/>
      <c r="BU4323" s="37"/>
      <c r="BV4323" s="37"/>
      <c r="BW4323" s="37"/>
      <c r="BX4323" s="37"/>
      <c r="BY4323" s="37"/>
      <c r="BZ4323" s="37"/>
      <c r="CA4323" s="37"/>
      <c r="CB4323" s="37"/>
      <c r="CC4323" s="37"/>
      <c r="CD4323" s="37"/>
      <c r="CE4323" s="37"/>
      <c r="CF4323" s="37"/>
      <c r="CG4323" s="37"/>
      <c r="CH4323" s="37"/>
      <c r="CI4323" s="37"/>
      <c r="CJ4323" s="37"/>
      <c r="CK4323" s="37"/>
      <c r="CL4323" s="37"/>
      <c r="CM4323" s="37"/>
      <c r="CN4323" s="37"/>
      <c r="CO4323" s="37"/>
      <c r="CP4323" s="37"/>
      <c r="CQ4323" s="37"/>
      <c r="CR4323" s="37"/>
      <c r="CS4323" s="37"/>
      <c r="CT4323" s="37"/>
      <c r="CU4323" s="37"/>
      <c r="CV4323" s="37"/>
      <c r="CW4323" s="37"/>
      <c r="CX4323" s="37"/>
      <c r="CY4323" s="37"/>
      <c r="CZ4323" s="37"/>
      <c r="DA4323" s="37"/>
      <c r="DB4323" s="37"/>
      <c r="DC4323" s="37"/>
      <c r="DD4323" s="37"/>
      <c r="DE4323" s="37"/>
      <c r="DF4323" s="37"/>
      <c r="DG4323" s="37"/>
      <c r="DH4323" s="37"/>
      <c r="DI4323" s="37"/>
      <c r="DJ4323" s="37"/>
      <c r="DL4323" s="13" t="str">
        <f t="shared" si="67"/>
        <v/>
      </c>
    </row>
    <row r="4324" spans="1:116" s="12" customFormat="1" x14ac:dyDescent="0.3">
      <c r="A4324" s="10"/>
      <c r="B4324" s="41"/>
      <c r="D4324" s="39"/>
      <c r="E4324" s="39"/>
      <c r="F4324" s="10"/>
      <c r="G4324" s="10"/>
      <c r="H4324" s="11"/>
      <c r="I4324" s="10"/>
      <c r="J4324" s="10"/>
      <c r="K4324" s="39"/>
      <c r="L4324" s="24"/>
      <c r="M4324" s="27"/>
      <c r="N4324" s="37"/>
      <c r="O4324" s="37"/>
      <c r="P4324" s="37"/>
      <c r="Q4324" s="37"/>
      <c r="R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S4324" s="37"/>
      <c r="AT4324" s="37"/>
      <c r="AU4324" s="37"/>
      <c r="AV4324" s="37"/>
      <c r="AW4324" s="37"/>
      <c r="AX4324" s="37"/>
      <c r="AY4324" s="37"/>
      <c r="AZ4324" s="37"/>
      <c r="BA4324" s="37"/>
      <c r="BB4324" s="37"/>
      <c r="BC4324" s="37"/>
      <c r="BD4324" s="37"/>
      <c r="BE4324" s="37"/>
      <c r="BF4324" s="37"/>
      <c r="BG4324" s="37"/>
      <c r="BH4324" s="37"/>
      <c r="BI4324" s="37"/>
      <c r="BJ4324" s="37"/>
      <c r="BK4324" s="37"/>
      <c r="BL4324" s="37"/>
      <c r="BM4324" s="37"/>
      <c r="BN4324" s="37"/>
      <c r="BO4324" s="37"/>
      <c r="BP4324" s="37"/>
      <c r="BQ4324" s="37"/>
      <c r="BR4324" s="37"/>
      <c r="BS4324" s="37"/>
      <c r="BT4324" s="37"/>
      <c r="BU4324" s="37"/>
      <c r="BV4324" s="37"/>
      <c r="BW4324" s="37"/>
      <c r="BX4324" s="37"/>
      <c r="BY4324" s="37"/>
      <c r="BZ4324" s="37"/>
      <c r="CA4324" s="37"/>
      <c r="CB4324" s="37"/>
      <c r="CC4324" s="37"/>
      <c r="CD4324" s="37"/>
      <c r="CE4324" s="37"/>
      <c r="CF4324" s="37"/>
      <c r="CG4324" s="37"/>
      <c r="CH4324" s="37"/>
      <c r="CI4324" s="37"/>
      <c r="CJ4324" s="37"/>
      <c r="CK4324" s="37"/>
      <c r="CL4324" s="37"/>
      <c r="CM4324" s="37"/>
      <c r="CN4324" s="37"/>
      <c r="CO4324" s="37"/>
      <c r="CP4324" s="37"/>
      <c r="CQ4324" s="37"/>
      <c r="CR4324" s="37"/>
      <c r="CS4324" s="37"/>
      <c r="CT4324" s="37"/>
      <c r="CU4324" s="37"/>
      <c r="CV4324" s="37"/>
      <c r="CW4324" s="37"/>
      <c r="CX4324" s="37"/>
      <c r="CY4324" s="37"/>
      <c r="CZ4324" s="37"/>
      <c r="DA4324" s="37"/>
      <c r="DB4324" s="37"/>
      <c r="DC4324" s="37"/>
      <c r="DD4324" s="37"/>
      <c r="DE4324" s="37"/>
      <c r="DF4324" s="37"/>
      <c r="DG4324" s="37"/>
      <c r="DH4324" s="37"/>
      <c r="DI4324" s="37"/>
      <c r="DJ4324" s="37"/>
      <c r="DL4324" s="13" t="str">
        <f t="shared" si="67"/>
        <v/>
      </c>
    </row>
    <row r="4325" spans="1:116" s="12" customFormat="1" x14ac:dyDescent="0.3">
      <c r="A4325" s="10"/>
      <c r="B4325" s="41"/>
      <c r="D4325" s="39"/>
      <c r="E4325" s="39"/>
      <c r="F4325" s="10"/>
      <c r="G4325" s="10"/>
      <c r="H4325" s="11"/>
      <c r="I4325" s="10"/>
      <c r="J4325" s="10"/>
      <c r="K4325" s="39"/>
      <c r="L4325" s="24"/>
      <c r="M4325" s="27"/>
      <c r="N4325" s="37"/>
      <c r="O4325" s="37"/>
      <c r="P4325" s="37"/>
      <c r="Q4325" s="37"/>
      <c r="R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S4325" s="37"/>
      <c r="AT4325" s="37"/>
      <c r="AU4325" s="37"/>
      <c r="AV4325" s="37"/>
      <c r="AW4325" s="37"/>
      <c r="AX4325" s="37"/>
      <c r="AY4325" s="37"/>
      <c r="AZ4325" s="37"/>
      <c r="BA4325" s="37"/>
      <c r="BB4325" s="37"/>
      <c r="BC4325" s="37"/>
      <c r="BD4325" s="37"/>
      <c r="BE4325" s="37"/>
      <c r="BF4325" s="37"/>
      <c r="BG4325" s="37"/>
      <c r="BH4325" s="37"/>
      <c r="BI4325" s="37"/>
      <c r="BJ4325" s="37"/>
      <c r="BK4325" s="37"/>
      <c r="BL4325" s="37"/>
      <c r="BM4325" s="37"/>
      <c r="BN4325" s="37"/>
      <c r="BO4325" s="37"/>
      <c r="BP4325" s="37"/>
      <c r="BQ4325" s="37"/>
      <c r="BR4325" s="37"/>
      <c r="BS4325" s="37"/>
      <c r="BT4325" s="37"/>
      <c r="BU4325" s="37"/>
      <c r="BV4325" s="37"/>
      <c r="BW4325" s="37"/>
      <c r="BX4325" s="37"/>
      <c r="BY4325" s="37"/>
      <c r="BZ4325" s="37"/>
      <c r="CA4325" s="37"/>
      <c r="CB4325" s="37"/>
      <c r="CC4325" s="37"/>
      <c r="CD4325" s="37"/>
      <c r="CE4325" s="37"/>
      <c r="CF4325" s="37"/>
      <c r="CG4325" s="37"/>
      <c r="CH4325" s="37"/>
      <c r="CI4325" s="37"/>
      <c r="CJ4325" s="37"/>
      <c r="CK4325" s="37"/>
      <c r="CL4325" s="37"/>
      <c r="CM4325" s="37"/>
      <c r="CN4325" s="37"/>
      <c r="CO4325" s="37"/>
      <c r="CP4325" s="37"/>
      <c r="CQ4325" s="37"/>
      <c r="CR4325" s="37"/>
      <c r="CS4325" s="37"/>
      <c r="CT4325" s="37"/>
      <c r="CU4325" s="37"/>
      <c r="CV4325" s="37"/>
      <c r="CW4325" s="37"/>
      <c r="CX4325" s="37"/>
      <c r="CY4325" s="37"/>
      <c r="CZ4325" s="37"/>
      <c r="DA4325" s="37"/>
      <c r="DB4325" s="37"/>
      <c r="DC4325" s="37"/>
      <c r="DD4325" s="37"/>
      <c r="DE4325" s="37"/>
      <c r="DF4325" s="37"/>
      <c r="DG4325" s="37"/>
      <c r="DH4325" s="37"/>
      <c r="DI4325" s="37"/>
      <c r="DJ4325" s="37"/>
      <c r="DL4325" s="13" t="str">
        <f t="shared" si="67"/>
        <v/>
      </c>
    </row>
    <row r="4326" spans="1:116" s="12" customFormat="1" x14ac:dyDescent="0.3">
      <c r="A4326" s="10"/>
      <c r="B4326" s="41"/>
      <c r="D4326" s="39"/>
      <c r="E4326" s="39"/>
      <c r="F4326" s="10"/>
      <c r="G4326" s="10"/>
      <c r="H4326" s="11"/>
      <c r="I4326" s="10"/>
      <c r="J4326" s="10"/>
      <c r="K4326" s="39"/>
      <c r="L4326" s="24"/>
      <c r="M4326" s="27"/>
      <c r="N4326" s="37"/>
      <c r="O4326" s="37"/>
      <c r="P4326" s="37"/>
      <c r="Q4326" s="37"/>
      <c r="R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S4326" s="37"/>
      <c r="AT4326" s="37"/>
      <c r="AU4326" s="37"/>
      <c r="AV4326" s="37"/>
      <c r="AW4326" s="37"/>
      <c r="AX4326" s="37"/>
      <c r="AY4326" s="37"/>
      <c r="AZ4326" s="37"/>
      <c r="BA4326" s="37"/>
      <c r="BB4326" s="37"/>
      <c r="BC4326" s="37"/>
      <c r="BD4326" s="37"/>
      <c r="BE4326" s="37"/>
      <c r="BF4326" s="37"/>
      <c r="BG4326" s="37"/>
      <c r="BH4326" s="37"/>
      <c r="BI4326" s="37"/>
      <c r="BJ4326" s="37"/>
      <c r="BK4326" s="37"/>
      <c r="BL4326" s="37"/>
      <c r="BM4326" s="37"/>
      <c r="BN4326" s="37"/>
      <c r="BO4326" s="37"/>
      <c r="BP4326" s="37"/>
      <c r="BQ4326" s="37"/>
      <c r="BR4326" s="37"/>
      <c r="BS4326" s="37"/>
      <c r="BT4326" s="37"/>
      <c r="BU4326" s="37"/>
      <c r="BV4326" s="37"/>
      <c r="BW4326" s="37"/>
      <c r="BX4326" s="37"/>
      <c r="BY4326" s="37"/>
      <c r="BZ4326" s="37"/>
      <c r="CA4326" s="37"/>
      <c r="CB4326" s="37"/>
      <c r="CC4326" s="37"/>
      <c r="CD4326" s="37"/>
      <c r="CE4326" s="37"/>
      <c r="CF4326" s="37"/>
      <c r="CG4326" s="37"/>
      <c r="CH4326" s="37"/>
      <c r="CI4326" s="37"/>
      <c r="CJ4326" s="37"/>
      <c r="CK4326" s="37"/>
      <c r="CL4326" s="37"/>
      <c r="CM4326" s="37"/>
      <c r="CN4326" s="37"/>
      <c r="CO4326" s="37"/>
      <c r="CP4326" s="37"/>
      <c r="CQ4326" s="37"/>
      <c r="CR4326" s="37"/>
      <c r="CS4326" s="37"/>
      <c r="CT4326" s="37"/>
      <c r="CU4326" s="37"/>
      <c r="CV4326" s="37"/>
      <c r="CW4326" s="37"/>
      <c r="CX4326" s="37"/>
      <c r="CY4326" s="37"/>
      <c r="CZ4326" s="37"/>
      <c r="DA4326" s="37"/>
      <c r="DB4326" s="37"/>
      <c r="DC4326" s="37"/>
      <c r="DD4326" s="37"/>
      <c r="DE4326" s="37"/>
      <c r="DF4326" s="37"/>
      <c r="DG4326" s="37"/>
      <c r="DH4326" s="37"/>
      <c r="DI4326" s="37"/>
      <c r="DJ4326" s="37"/>
      <c r="DL4326" s="13" t="str">
        <f t="shared" si="67"/>
        <v/>
      </c>
    </row>
    <row r="4327" spans="1:116" s="12" customFormat="1" x14ac:dyDescent="0.3">
      <c r="A4327" s="10"/>
      <c r="B4327" s="41"/>
      <c r="D4327" s="39"/>
      <c r="E4327" s="39"/>
      <c r="F4327" s="10"/>
      <c r="G4327" s="10"/>
      <c r="H4327" s="11"/>
      <c r="I4327" s="10"/>
      <c r="J4327" s="10"/>
      <c r="K4327" s="39"/>
      <c r="L4327" s="24"/>
      <c r="M4327" s="27"/>
      <c r="N4327" s="37"/>
      <c r="O4327" s="37"/>
      <c r="P4327" s="37"/>
      <c r="Q4327" s="37"/>
      <c r="R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S4327" s="37"/>
      <c r="AT4327" s="37"/>
      <c r="AU4327" s="37"/>
      <c r="AV4327" s="37"/>
      <c r="AW4327" s="37"/>
      <c r="AX4327" s="37"/>
      <c r="AY4327" s="37"/>
      <c r="AZ4327" s="37"/>
      <c r="BA4327" s="37"/>
      <c r="BB4327" s="37"/>
      <c r="BC4327" s="37"/>
      <c r="BD4327" s="37"/>
      <c r="BE4327" s="37"/>
      <c r="BF4327" s="37"/>
      <c r="BG4327" s="37"/>
      <c r="BH4327" s="37"/>
      <c r="BI4327" s="37"/>
      <c r="BJ4327" s="37"/>
      <c r="BK4327" s="37"/>
      <c r="BL4327" s="37"/>
      <c r="BM4327" s="37"/>
      <c r="BN4327" s="37"/>
      <c r="BO4327" s="37"/>
      <c r="BP4327" s="37"/>
      <c r="BQ4327" s="37"/>
      <c r="BR4327" s="37"/>
      <c r="BS4327" s="37"/>
      <c r="BT4327" s="37"/>
      <c r="BU4327" s="37"/>
      <c r="BV4327" s="37"/>
      <c r="BW4327" s="37"/>
      <c r="BX4327" s="37"/>
      <c r="BY4327" s="37"/>
      <c r="BZ4327" s="37"/>
      <c r="CA4327" s="37"/>
      <c r="CB4327" s="37"/>
      <c r="CC4327" s="37"/>
      <c r="CD4327" s="37"/>
      <c r="CE4327" s="37"/>
      <c r="CF4327" s="37"/>
      <c r="CG4327" s="37"/>
      <c r="CH4327" s="37"/>
      <c r="CI4327" s="37"/>
      <c r="CJ4327" s="37"/>
      <c r="CK4327" s="37"/>
      <c r="CL4327" s="37"/>
      <c r="CM4327" s="37"/>
      <c r="CN4327" s="37"/>
      <c r="CO4327" s="37"/>
      <c r="CP4327" s="37"/>
      <c r="CQ4327" s="37"/>
      <c r="CR4327" s="37"/>
      <c r="CS4327" s="37"/>
      <c r="CT4327" s="37"/>
      <c r="CU4327" s="37"/>
      <c r="CV4327" s="37"/>
      <c r="CW4327" s="37"/>
      <c r="CX4327" s="37"/>
      <c r="CY4327" s="37"/>
      <c r="CZ4327" s="37"/>
      <c r="DA4327" s="37"/>
      <c r="DB4327" s="37"/>
      <c r="DC4327" s="37"/>
      <c r="DD4327" s="37"/>
      <c r="DE4327" s="37"/>
      <c r="DF4327" s="37"/>
      <c r="DG4327" s="37"/>
      <c r="DH4327" s="37"/>
      <c r="DI4327" s="37"/>
      <c r="DJ4327" s="37"/>
      <c r="DL4327" s="13" t="str">
        <f t="shared" si="67"/>
        <v/>
      </c>
    </row>
    <row r="4328" spans="1:116" s="12" customFormat="1" x14ac:dyDescent="0.3">
      <c r="A4328" s="10"/>
      <c r="B4328" s="41"/>
      <c r="D4328" s="39"/>
      <c r="E4328" s="39"/>
      <c r="F4328" s="10"/>
      <c r="G4328" s="10"/>
      <c r="H4328" s="11"/>
      <c r="I4328" s="10"/>
      <c r="J4328" s="10"/>
      <c r="K4328" s="39"/>
      <c r="L4328" s="24"/>
      <c r="M4328" s="27"/>
      <c r="N4328" s="37"/>
      <c r="O4328" s="37"/>
      <c r="P4328" s="37"/>
      <c r="Q4328" s="37"/>
      <c r="R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S4328" s="37"/>
      <c r="AT4328" s="37"/>
      <c r="AU4328" s="37"/>
      <c r="AV4328" s="37"/>
      <c r="AW4328" s="37"/>
      <c r="AX4328" s="37"/>
      <c r="AY4328" s="37"/>
      <c r="AZ4328" s="37"/>
      <c r="BA4328" s="37"/>
      <c r="BB4328" s="37"/>
      <c r="BC4328" s="37"/>
      <c r="BD4328" s="37"/>
      <c r="BE4328" s="37"/>
      <c r="BF4328" s="37"/>
      <c r="BG4328" s="37"/>
      <c r="BH4328" s="37"/>
      <c r="BI4328" s="37"/>
      <c r="BJ4328" s="37"/>
      <c r="BK4328" s="37"/>
      <c r="BL4328" s="37"/>
      <c r="BM4328" s="37"/>
      <c r="BN4328" s="37"/>
      <c r="BO4328" s="37"/>
      <c r="BP4328" s="37"/>
      <c r="BQ4328" s="37"/>
      <c r="BR4328" s="37"/>
      <c r="BS4328" s="37"/>
      <c r="BT4328" s="37"/>
      <c r="BU4328" s="37"/>
      <c r="BV4328" s="37"/>
      <c r="BW4328" s="37"/>
      <c r="BX4328" s="37"/>
      <c r="BY4328" s="37"/>
      <c r="BZ4328" s="37"/>
      <c r="CA4328" s="37"/>
      <c r="CB4328" s="37"/>
      <c r="CC4328" s="37"/>
      <c r="CD4328" s="37"/>
      <c r="CE4328" s="37"/>
      <c r="CF4328" s="37"/>
      <c r="CG4328" s="37"/>
      <c r="CH4328" s="37"/>
      <c r="CI4328" s="37"/>
      <c r="CJ4328" s="37"/>
      <c r="CK4328" s="37"/>
      <c r="CL4328" s="37"/>
      <c r="CM4328" s="37"/>
      <c r="CN4328" s="37"/>
      <c r="CO4328" s="37"/>
      <c r="CP4328" s="37"/>
      <c r="CQ4328" s="37"/>
      <c r="CR4328" s="37"/>
      <c r="CS4328" s="37"/>
      <c r="CT4328" s="37"/>
      <c r="CU4328" s="37"/>
      <c r="CV4328" s="37"/>
      <c r="CW4328" s="37"/>
      <c r="CX4328" s="37"/>
      <c r="CY4328" s="37"/>
      <c r="CZ4328" s="37"/>
      <c r="DA4328" s="37"/>
      <c r="DB4328" s="37"/>
      <c r="DC4328" s="37"/>
      <c r="DD4328" s="37"/>
      <c r="DE4328" s="37"/>
      <c r="DF4328" s="37"/>
      <c r="DG4328" s="37"/>
      <c r="DH4328" s="37"/>
      <c r="DI4328" s="37"/>
      <c r="DJ4328" s="37"/>
      <c r="DL4328" s="13" t="str">
        <f t="shared" si="67"/>
        <v/>
      </c>
    </row>
    <row r="4329" spans="1:116" s="12" customFormat="1" x14ac:dyDescent="0.3">
      <c r="A4329" s="10"/>
      <c r="B4329" s="41"/>
      <c r="D4329" s="39"/>
      <c r="E4329" s="39"/>
      <c r="F4329" s="10"/>
      <c r="G4329" s="10"/>
      <c r="H4329" s="11"/>
      <c r="I4329" s="10"/>
      <c r="J4329" s="10"/>
      <c r="K4329" s="39"/>
      <c r="L4329" s="24"/>
      <c r="M4329" s="27"/>
      <c r="N4329" s="37"/>
      <c r="O4329" s="37"/>
      <c r="P4329" s="37"/>
      <c r="Q4329" s="37"/>
      <c r="R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S4329" s="37"/>
      <c r="AT4329" s="37"/>
      <c r="AU4329" s="37"/>
      <c r="AV4329" s="37"/>
      <c r="AW4329" s="37"/>
      <c r="AX4329" s="37"/>
      <c r="AY4329" s="37"/>
      <c r="AZ4329" s="37"/>
      <c r="BA4329" s="37"/>
      <c r="BB4329" s="37"/>
      <c r="BC4329" s="37"/>
      <c r="BD4329" s="37"/>
      <c r="BE4329" s="37"/>
      <c r="BF4329" s="37"/>
      <c r="BG4329" s="37"/>
      <c r="BH4329" s="37"/>
      <c r="BI4329" s="37"/>
      <c r="BJ4329" s="37"/>
      <c r="BK4329" s="37"/>
      <c r="BL4329" s="37"/>
      <c r="BM4329" s="37"/>
      <c r="BN4329" s="37"/>
      <c r="BO4329" s="37"/>
      <c r="BP4329" s="37"/>
      <c r="BQ4329" s="37"/>
      <c r="BR4329" s="37"/>
      <c r="BS4329" s="37"/>
      <c r="BT4329" s="37"/>
      <c r="BU4329" s="37"/>
      <c r="BV4329" s="37"/>
      <c r="BW4329" s="37"/>
      <c r="BX4329" s="37"/>
      <c r="BY4329" s="37"/>
      <c r="BZ4329" s="37"/>
      <c r="CA4329" s="37"/>
      <c r="CB4329" s="37"/>
      <c r="CC4329" s="37"/>
      <c r="CD4329" s="37"/>
      <c r="CE4329" s="37"/>
      <c r="CF4329" s="37"/>
      <c r="CG4329" s="37"/>
      <c r="CH4329" s="37"/>
      <c r="CI4329" s="37"/>
      <c r="CJ4329" s="37"/>
      <c r="CK4329" s="37"/>
      <c r="CL4329" s="37"/>
      <c r="CM4329" s="37"/>
      <c r="CN4329" s="37"/>
      <c r="CO4329" s="37"/>
      <c r="CP4329" s="37"/>
      <c r="CQ4329" s="37"/>
      <c r="CR4329" s="37"/>
      <c r="CS4329" s="37"/>
      <c r="CT4329" s="37"/>
      <c r="CU4329" s="37"/>
      <c r="CV4329" s="37"/>
      <c r="CW4329" s="37"/>
      <c r="CX4329" s="37"/>
      <c r="CY4329" s="37"/>
      <c r="CZ4329" s="37"/>
      <c r="DA4329" s="37"/>
      <c r="DB4329" s="37"/>
      <c r="DC4329" s="37"/>
      <c r="DD4329" s="37"/>
      <c r="DE4329" s="37"/>
      <c r="DF4329" s="37"/>
      <c r="DG4329" s="37"/>
      <c r="DH4329" s="37"/>
      <c r="DI4329" s="37"/>
      <c r="DJ4329" s="37"/>
      <c r="DL4329" s="13" t="str">
        <f t="shared" si="67"/>
        <v/>
      </c>
    </row>
    <row r="4330" spans="1:116" s="12" customFormat="1" x14ac:dyDescent="0.3">
      <c r="A4330" s="10"/>
      <c r="B4330" s="41"/>
      <c r="D4330" s="39"/>
      <c r="E4330" s="39"/>
      <c r="F4330" s="10"/>
      <c r="G4330" s="10"/>
      <c r="H4330" s="11"/>
      <c r="I4330" s="10"/>
      <c r="J4330" s="10"/>
      <c r="K4330" s="39"/>
      <c r="L4330" s="24"/>
      <c r="M4330" s="27"/>
      <c r="N4330" s="37"/>
      <c r="O4330" s="37"/>
      <c r="P4330" s="37"/>
      <c r="Q4330" s="37"/>
      <c r="R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S4330" s="37"/>
      <c r="AT4330" s="37"/>
      <c r="AU4330" s="37"/>
      <c r="AV4330" s="37"/>
      <c r="AW4330" s="37"/>
      <c r="AX4330" s="37"/>
      <c r="AY4330" s="37"/>
      <c r="AZ4330" s="37"/>
      <c r="BA4330" s="37"/>
      <c r="BB4330" s="37"/>
      <c r="BC4330" s="37"/>
      <c r="BD4330" s="37"/>
      <c r="BE4330" s="37"/>
      <c r="BF4330" s="37"/>
      <c r="BG4330" s="37"/>
      <c r="BH4330" s="37"/>
      <c r="BI4330" s="37"/>
      <c r="BJ4330" s="37"/>
      <c r="BK4330" s="37"/>
      <c r="BL4330" s="37"/>
      <c r="BM4330" s="37"/>
      <c r="BN4330" s="37"/>
      <c r="BO4330" s="37"/>
      <c r="BP4330" s="37"/>
      <c r="BQ4330" s="37"/>
      <c r="BR4330" s="37"/>
      <c r="BS4330" s="37"/>
      <c r="BT4330" s="37"/>
      <c r="BU4330" s="37"/>
      <c r="BV4330" s="37"/>
      <c r="BW4330" s="37"/>
      <c r="BX4330" s="37"/>
      <c r="BY4330" s="37"/>
      <c r="BZ4330" s="37"/>
      <c r="CA4330" s="37"/>
      <c r="CB4330" s="37"/>
      <c r="CC4330" s="37"/>
      <c r="CD4330" s="37"/>
      <c r="CE4330" s="37"/>
      <c r="CF4330" s="37"/>
      <c r="CG4330" s="37"/>
      <c r="CH4330" s="37"/>
      <c r="CI4330" s="37"/>
      <c r="CJ4330" s="37"/>
      <c r="CK4330" s="37"/>
      <c r="CL4330" s="37"/>
      <c r="CM4330" s="37"/>
      <c r="CN4330" s="37"/>
      <c r="CO4330" s="37"/>
      <c r="CP4330" s="37"/>
      <c r="CQ4330" s="37"/>
      <c r="CR4330" s="37"/>
      <c r="CS4330" s="37"/>
      <c r="CT4330" s="37"/>
      <c r="CU4330" s="37"/>
      <c r="CV4330" s="37"/>
      <c r="CW4330" s="37"/>
      <c r="CX4330" s="37"/>
      <c r="CY4330" s="37"/>
      <c r="CZ4330" s="37"/>
      <c r="DA4330" s="37"/>
      <c r="DB4330" s="37"/>
      <c r="DC4330" s="37"/>
      <c r="DD4330" s="37"/>
      <c r="DE4330" s="37"/>
      <c r="DF4330" s="37"/>
      <c r="DG4330" s="37"/>
      <c r="DH4330" s="37"/>
      <c r="DI4330" s="37"/>
      <c r="DJ4330" s="37"/>
      <c r="DL4330" s="13" t="str">
        <f t="shared" si="67"/>
        <v/>
      </c>
    </row>
    <row r="4331" spans="1:116" s="12" customFormat="1" x14ac:dyDescent="0.3">
      <c r="A4331" s="10"/>
      <c r="B4331" s="41"/>
      <c r="D4331" s="39"/>
      <c r="E4331" s="39"/>
      <c r="F4331" s="10"/>
      <c r="G4331" s="10"/>
      <c r="H4331" s="11"/>
      <c r="I4331" s="10"/>
      <c r="J4331" s="10"/>
      <c r="K4331" s="39"/>
      <c r="L4331" s="24"/>
      <c r="M4331" s="27"/>
      <c r="N4331" s="37"/>
      <c r="O4331" s="37"/>
      <c r="P4331" s="37"/>
      <c r="Q4331" s="37"/>
      <c r="R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S4331" s="37"/>
      <c r="AT4331" s="37"/>
      <c r="AU4331" s="37"/>
      <c r="AV4331" s="37"/>
      <c r="AW4331" s="37"/>
      <c r="AX4331" s="37"/>
      <c r="AY4331" s="37"/>
      <c r="AZ4331" s="37"/>
      <c r="BA4331" s="37"/>
      <c r="BB4331" s="37"/>
      <c r="BC4331" s="37"/>
      <c r="BD4331" s="37"/>
      <c r="BE4331" s="37"/>
      <c r="BF4331" s="37"/>
      <c r="BG4331" s="37"/>
      <c r="BH4331" s="37"/>
      <c r="BI4331" s="37"/>
      <c r="BJ4331" s="37"/>
      <c r="BK4331" s="37"/>
      <c r="BL4331" s="37"/>
      <c r="BM4331" s="37"/>
      <c r="BN4331" s="37"/>
      <c r="BO4331" s="37"/>
      <c r="BP4331" s="37"/>
      <c r="BQ4331" s="37"/>
      <c r="BR4331" s="37"/>
      <c r="BS4331" s="37"/>
      <c r="BT4331" s="37"/>
      <c r="BU4331" s="37"/>
      <c r="BV4331" s="37"/>
      <c r="BW4331" s="37"/>
      <c r="BX4331" s="37"/>
      <c r="BY4331" s="37"/>
      <c r="BZ4331" s="37"/>
      <c r="CA4331" s="37"/>
      <c r="CB4331" s="37"/>
      <c r="CC4331" s="37"/>
      <c r="CD4331" s="37"/>
      <c r="CE4331" s="37"/>
      <c r="CF4331" s="37"/>
      <c r="CG4331" s="37"/>
      <c r="CH4331" s="37"/>
      <c r="CI4331" s="37"/>
      <c r="CJ4331" s="37"/>
      <c r="CK4331" s="37"/>
      <c r="CL4331" s="37"/>
      <c r="CM4331" s="37"/>
      <c r="CN4331" s="37"/>
      <c r="CO4331" s="37"/>
      <c r="CP4331" s="37"/>
      <c r="CQ4331" s="37"/>
      <c r="CR4331" s="37"/>
      <c r="CS4331" s="37"/>
      <c r="CT4331" s="37"/>
      <c r="CU4331" s="37"/>
      <c r="CV4331" s="37"/>
      <c r="CW4331" s="37"/>
      <c r="CX4331" s="37"/>
      <c r="CY4331" s="37"/>
      <c r="CZ4331" s="37"/>
      <c r="DA4331" s="37"/>
      <c r="DB4331" s="37"/>
      <c r="DC4331" s="37"/>
      <c r="DD4331" s="37"/>
      <c r="DE4331" s="37"/>
      <c r="DF4331" s="37"/>
      <c r="DG4331" s="37"/>
      <c r="DH4331" s="37"/>
      <c r="DI4331" s="37"/>
      <c r="DJ4331" s="37"/>
      <c r="DL4331" s="13" t="str">
        <f t="shared" si="67"/>
        <v/>
      </c>
    </row>
    <row r="4332" spans="1:116" s="12" customFormat="1" x14ac:dyDescent="0.3">
      <c r="A4332" s="10"/>
      <c r="B4332" s="41"/>
      <c r="D4332" s="39"/>
      <c r="E4332" s="39"/>
      <c r="F4332" s="10"/>
      <c r="G4332" s="10"/>
      <c r="H4332" s="11"/>
      <c r="I4332" s="10"/>
      <c r="J4332" s="10"/>
      <c r="K4332" s="39"/>
      <c r="L4332" s="24"/>
      <c r="M4332" s="27"/>
      <c r="N4332" s="37"/>
      <c r="O4332" s="37"/>
      <c r="P4332" s="37"/>
      <c r="Q4332" s="37"/>
      <c r="R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S4332" s="37"/>
      <c r="AT4332" s="37"/>
      <c r="AU4332" s="37"/>
      <c r="AV4332" s="37"/>
      <c r="AW4332" s="37"/>
      <c r="AX4332" s="37"/>
      <c r="AY4332" s="37"/>
      <c r="AZ4332" s="37"/>
      <c r="BA4332" s="37"/>
      <c r="BB4332" s="37"/>
      <c r="BC4332" s="37"/>
      <c r="BD4332" s="37"/>
      <c r="BE4332" s="37"/>
      <c r="BF4332" s="37"/>
      <c r="BG4332" s="37"/>
      <c r="BH4332" s="37"/>
      <c r="BI4332" s="37"/>
      <c r="BJ4332" s="37"/>
      <c r="BK4332" s="37"/>
      <c r="BL4332" s="37"/>
      <c r="BM4332" s="37"/>
      <c r="BN4332" s="37"/>
      <c r="BO4332" s="37"/>
      <c r="BP4332" s="37"/>
      <c r="BQ4332" s="37"/>
      <c r="BR4332" s="37"/>
      <c r="BS4332" s="37"/>
      <c r="BT4332" s="37"/>
      <c r="BU4332" s="37"/>
      <c r="BV4332" s="37"/>
      <c r="BW4332" s="37"/>
      <c r="BX4332" s="37"/>
      <c r="BY4332" s="37"/>
      <c r="BZ4332" s="37"/>
      <c r="CA4332" s="37"/>
      <c r="CB4332" s="37"/>
      <c r="CC4332" s="37"/>
      <c r="CD4332" s="37"/>
      <c r="CE4332" s="37"/>
      <c r="CF4332" s="37"/>
      <c r="CG4332" s="37"/>
      <c r="CH4332" s="37"/>
      <c r="CI4332" s="37"/>
      <c r="CJ4332" s="37"/>
      <c r="CK4332" s="37"/>
      <c r="CL4332" s="37"/>
      <c r="CM4332" s="37"/>
      <c r="CN4332" s="37"/>
      <c r="CO4332" s="37"/>
      <c r="CP4332" s="37"/>
      <c r="CQ4332" s="37"/>
      <c r="CR4332" s="37"/>
      <c r="CS4332" s="37"/>
      <c r="CT4332" s="37"/>
      <c r="CU4332" s="37"/>
      <c r="CV4332" s="37"/>
      <c r="CW4332" s="37"/>
      <c r="CX4332" s="37"/>
      <c r="CY4332" s="37"/>
      <c r="CZ4332" s="37"/>
      <c r="DA4332" s="37"/>
      <c r="DB4332" s="37"/>
      <c r="DC4332" s="37"/>
      <c r="DD4332" s="37"/>
      <c r="DE4332" s="37"/>
      <c r="DF4332" s="37"/>
      <c r="DG4332" s="37"/>
      <c r="DH4332" s="37"/>
      <c r="DI4332" s="37"/>
      <c r="DJ4332" s="37"/>
      <c r="DL4332" s="13" t="str">
        <f t="shared" si="67"/>
        <v/>
      </c>
    </row>
    <row r="4333" spans="1:116" s="12" customFormat="1" x14ac:dyDescent="0.3">
      <c r="A4333" s="10"/>
      <c r="B4333" s="41"/>
      <c r="D4333" s="39"/>
      <c r="E4333" s="39"/>
      <c r="F4333" s="10"/>
      <c r="G4333" s="10"/>
      <c r="H4333" s="11"/>
      <c r="I4333" s="10"/>
      <c r="J4333" s="10"/>
      <c r="K4333" s="39"/>
      <c r="L4333" s="24"/>
      <c r="M4333" s="27"/>
      <c r="N4333" s="37"/>
      <c r="O4333" s="37"/>
      <c r="P4333" s="37"/>
      <c r="Q4333" s="37"/>
      <c r="R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S4333" s="37"/>
      <c r="AT4333" s="37"/>
      <c r="AU4333" s="37"/>
      <c r="AV4333" s="37"/>
      <c r="AW4333" s="37"/>
      <c r="AX4333" s="37"/>
      <c r="AY4333" s="37"/>
      <c r="AZ4333" s="37"/>
      <c r="BA4333" s="37"/>
      <c r="BB4333" s="37"/>
      <c r="BC4333" s="37"/>
      <c r="BD4333" s="37"/>
      <c r="BE4333" s="37"/>
      <c r="BF4333" s="37"/>
      <c r="BG4333" s="37"/>
      <c r="BH4333" s="37"/>
      <c r="BI4333" s="37"/>
      <c r="BJ4333" s="37"/>
      <c r="BK4333" s="37"/>
      <c r="BL4333" s="37"/>
      <c r="BM4333" s="37"/>
      <c r="BN4333" s="37"/>
      <c r="BO4333" s="37"/>
      <c r="BP4333" s="37"/>
      <c r="BQ4333" s="37"/>
      <c r="BR4333" s="37"/>
      <c r="BS4333" s="37"/>
      <c r="BT4333" s="37"/>
      <c r="BU4333" s="37"/>
      <c r="BV4333" s="37"/>
      <c r="BW4333" s="37"/>
      <c r="BX4333" s="37"/>
      <c r="BY4333" s="37"/>
      <c r="BZ4333" s="37"/>
      <c r="CA4333" s="37"/>
      <c r="CB4333" s="37"/>
      <c r="CC4333" s="37"/>
      <c r="CD4333" s="37"/>
      <c r="CE4333" s="37"/>
      <c r="CF4333" s="37"/>
      <c r="CG4333" s="37"/>
      <c r="CH4333" s="37"/>
      <c r="CI4333" s="37"/>
      <c r="CJ4333" s="37"/>
      <c r="CK4333" s="37"/>
      <c r="CL4333" s="37"/>
      <c r="CM4333" s="37"/>
      <c r="CN4333" s="37"/>
      <c r="CO4333" s="37"/>
      <c r="CP4333" s="37"/>
      <c r="CQ4333" s="37"/>
      <c r="CR4333" s="37"/>
      <c r="CS4333" s="37"/>
      <c r="CT4333" s="37"/>
      <c r="CU4333" s="37"/>
      <c r="CV4333" s="37"/>
      <c r="CW4333" s="37"/>
      <c r="CX4333" s="37"/>
      <c r="CY4333" s="37"/>
      <c r="CZ4333" s="37"/>
      <c r="DA4333" s="37"/>
      <c r="DB4333" s="37"/>
      <c r="DC4333" s="37"/>
      <c r="DD4333" s="37"/>
      <c r="DE4333" s="37"/>
      <c r="DF4333" s="37"/>
      <c r="DG4333" s="37"/>
      <c r="DH4333" s="37"/>
      <c r="DI4333" s="37"/>
      <c r="DJ4333" s="37"/>
      <c r="DL4333" s="13" t="str">
        <f t="shared" si="67"/>
        <v/>
      </c>
    </row>
    <row r="4334" spans="1:116" s="12" customFormat="1" x14ac:dyDescent="0.3">
      <c r="A4334" s="10"/>
      <c r="B4334" s="41"/>
      <c r="D4334" s="39"/>
      <c r="E4334" s="39"/>
      <c r="F4334" s="10"/>
      <c r="G4334" s="10"/>
      <c r="H4334" s="11"/>
      <c r="I4334" s="10"/>
      <c r="J4334" s="10"/>
      <c r="K4334" s="39"/>
      <c r="L4334" s="24"/>
      <c r="M4334" s="27"/>
      <c r="N4334" s="37"/>
      <c r="O4334" s="37"/>
      <c r="P4334" s="37"/>
      <c r="Q4334" s="37"/>
      <c r="R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S4334" s="37"/>
      <c r="AT4334" s="37"/>
      <c r="AU4334" s="37"/>
      <c r="AV4334" s="37"/>
      <c r="AW4334" s="37"/>
      <c r="AX4334" s="37"/>
      <c r="AY4334" s="37"/>
      <c r="AZ4334" s="37"/>
      <c r="BA4334" s="37"/>
      <c r="BB4334" s="37"/>
      <c r="BC4334" s="37"/>
      <c r="BD4334" s="37"/>
      <c r="BE4334" s="37"/>
      <c r="BF4334" s="37"/>
      <c r="BG4334" s="37"/>
      <c r="BH4334" s="37"/>
      <c r="BI4334" s="37"/>
      <c r="BJ4334" s="37"/>
      <c r="BK4334" s="37"/>
      <c r="BL4334" s="37"/>
      <c r="BM4334" s="37"/>
      <c r="BN4334" s="37"/>
      <c r="BO4334" s="37"/>
      <c r="BP4334" s="37"/>
      <c r="BQ4334" s="37"/>
      <c r="BR4334" s="37"/>
      <c r="BS4334" s="37"/>
      <c r="BT4334" s="37"/>
      <c r="BU4334" s="37"/>
      <c r="BV4334" s="37"/>
      <c r="BW4334" s="37"/>
      <c r="BX4334" s="37"/>
      <c r="BY4334" s="37"/>
      <c r="BZ4334" s="37"/>
      <c r="CA4334" s="37"/>
      <c r="CB4334" s="37"/>
      <c r="CC4334" s="37"/>
      <c r="CD4334" s="37"/>
      <c r="CE4334" s="37"/>
      <c r="CF4334" s="37"/>
      <c r="CG4334" s="37"/>
      <c r="CH4334" s="37"/>
      <c r="CI4334" s="37"/>
      <c r="CJ4334" s="37"/>
      <c r="CK4334" s="37"/>
      <c r="CL4334" s="37"/>
      <c r="CM4334" s="37"/>
      <c r="CN4334" s="37"/>
      <c r="CO4334" s="37"/>
      <c r="CP4334" s="37"/>
      <c r="CQ4334" s="37"/>
      <c r="CR4334" s="37"/>
      <c r="CS4334" s="37"/>
      <c r="CT4334" s="37"/>
      <c r="CU4334" s="37"/>
      <c r="CV4334" s="37"/>
      <c r="CW4334" s="37"/>
      <c r="CX4334" s="37"/>
      <c r="CY4334" s="37"/>
      <c r="CZ4334" s="37"/>
      <c r="DA4334" s="37"/>
      <c r="DB4334" s="37"/>
      <c r="DC4334" s="37"/>
      <c r="DD4334" s="37"/>
      <c r="DE4334" s="37"/>
      <c r="DF4334" s="37"/>
      <c r="DG4334" s="37"/>
      <c r="DH4334" s="37"/>
      <c r="DI4334" s="37"/>
      <c r="DJ4334" s="37"/>
      <c r="DL4334" s="13" t="str">
        <f t="shared" si="67"/>
        <v/>
      </c>
    </row>
    <row r="4335" spans="1:116" s="12" customFormat="1" x14ac:dyDescent="0.3">
      <c r="A4335" s="10"/>
      <c r="B4335" s="41"/>
      <c r="D4335" s="39"/>
      <c r="E4335" s="39"/>
      <c r="F4335" s="10"/>
      <c r="G4335" s="10"/>
      <c r="H4335" s="11"/>
      <c r="I4335" s="10"/>
      <c r="J4335" s="10"/>
      <c r="K4335" s="39"/>
      <c r="L4335" s="24"/>
      <c r="M4335" s="27"/>
      <c r="N4335" s="37"/>
      <c r="O4335" s="37"/>
      <c r="P4335" s="37"/>
      <c r="Q4335" s="37"/>
      <c r="R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S4335" s="37"/>
      <c r="AT4335" s="37"/>
      <c r="AU4335" s="37"/>
      <c r="AV4335" s="37"/>
      <c r="AW4335" s="37"/>
      <c r="AX4335" s="37"/>
      <c r="AY4335" s="37"/>
      <c r="AZ4335" s="37"/>
      <c r="BA4335" s="37"/>
      <c r="BB4335" s="37"/>
      <c r="BC4335" s="37"/>
      <c r="BD4335" s="37"/>
      <c r="BE4335" s="37"/>
      <c r="BF4335" s="37"/>
      <c r="BG4335" s="37"/>
      <c r="BH4335" s="37"/>
      <c r="BI4335" s="37"/>
      <c r="BJ4335" s="37"/>
      <c r="BK4335" s="37"/>
      <c r="BL4335" s="37"/>
      <c r="BM4335" s="37"/>
      <c r="BN4335" s="37"/>
      <c r="BO4335" s="37"/>
      <c r="BP4335" s="37"/>
      <c r="BQ4335" s="37"/>
      <c r="BR4335" s="37"/>
      <c r="BS4335" s="37"/>
      <c r="BT4335" s="37"/>
      <c r="BU4335" s="37"/>
      <c r="BV4335" s="37"/>
      <c r="BW4335" s="37"/>
      <c r="BX4335" s="37"/>
      <c r="BY4335" s="37"/>
      <c r="BZ4335" s="37"/>
      <c r="CA4335" s="37"/>
      <c r="CB4335" s="37"/>
      <c r="CC4335" s="37"/>
      <c r="CD4335" s="37"/>
      <c r="CE4335" s="37"/>
      <c r="CF4335" s="37"/>
      <c r="CG4335" s="37"/>
      <c r="CH4335" s="37"/>
      <c r="CI4335" s="37"/>
      <c r="CJ4335" s="37"/>
      <c r="CK4335" s="37"/>
      <c r="CL4335" s="37"/>
      <c r="CM4335" s="37"/>
      <c r="CN4335" s="37"/>
      <c r="CO4335" s="37"/>
      <c r="CP4335" s="37"/>
      <c r="CQ4335" s="37"/>
      <c r="CR4335" s="37"/>
      <c r="CS4335" s="37"/>
      <c r="CT4335" s="37"/>
      <c r="CU4335" s="37"/>
      <c r="CV4335" s="37"/>
      <c r="CW4335" s="37"/>
      <c r="CX4335" s="37"/>
      <c r="CY4335" s="37"/>
      <c r="CZ4335" s="37"/>
      <c r="DA4335" s="37"/>
      <c r="DB4335" s="37"/>
      <c r="DC4335" s="37"/>
      <c r="DD4335" s="37"/>
      <c r="DE4335" s="37"/>
      <c r="DF4335" s="37"/>
      <c r="DG4335" s="37"/>
      <c r="DH4335" s="37"/>
      <c r="DI4335" s="37"/>
      <c r="DJ4335" s="37"/>
      <c r="DL4335" s="13" t="str">
        <f t="shared" si="67"/>
        <v/>
      </c>
    </row>
    <row r="4336" spans="1:116" s="12" customFormat="1" x14ac:dyDescent="0.3">
      <c r="A4336" s="10"/>
      <c r="B4336" s="41"/>
      <c r="D4336" s="39"/>
      <c r="E4336" s="39"/>
      <c r="F4336" s="10"/>
      <c r="G4336" s="10"/>
      <c r="H4336" s="11"/>
      <c r="I4336" s="10"/>
      <c r="J4336" s="10"/>
      <c r="K4336" s="39"/>
      <c r="L4336" s="24"/>
      <c r="M4336" s="27"/>
      <c r="N4336" s="37"/>
      <c r="O4336" s="37"/>
      <c r="P4336" s="37"/>
      <c r="Q4336" s="37"/>
      <c r="R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S4336" s="37"/>
      <c r="AT4336" s="37"/>
      <c r="AU4336" s="37"/>
      <c r="AV4336" s="37"/>
      <c r="AW4336" s="37"/>
      <c r="AX4336" s="37"/>
      <c r="AY4336" s="37"/>
      <c r="AZ4336" s="37"/>
      <c r="BA4336" s="37"/>
      <c r="BB4336" s="37"/>
      <c r="BC4336" s="37"/>
      <c r="BD4336" s="37"/>
      <c r="BE4336" s="37"/>
      <c r="BF4336" s="37"/>
      <c r="BG4336" s="37"/>
      <c r="BH4336" s="37"/>
      <c r="BI4336" s="37"/>
      <c r="BJ4336" s="37"/>
      <c r="BK4336" s="37"/>
      <c r="BL4336" s="37"/>
      <c r="BM4336" s="37"/>
      <c r="BN4336" s="37"/>
      <c r="BO4336" s="37"/>
      <c r="BP4336" s="37"/>
      <c r="BQ4336" s="37"/>
      <c r="BR4336" s="37"/>
      <c r="BS4336" s="37"/>
      <c r="BT4336" s="37"/>
      <c r="BU4336" s="37"/>
      <c r="BV4336" s="37"/>
      <c r="BW4336" s="37"/>
      <c r="BX4336" s="37"/>
      <c r="BY4336" s="37"/>
      <c r="BZ4336" s="37"/>
      <c r="CA4336" s="37"/>
      <c r="CB4336" s="37"/>
      <c r="CC4336" s="37"/>
      <c r="CD4336" s="37"/>
      <c r="CE4336" s="37"/>
      <c r="CF4336" s="37"/>
      <c r="CG4336" s="37"/>
      <c r="CH4336" s="37"/>
      <c r="CI4336" s="37"/>
      <c r="CJ4336" s="37"/>
      <c r="CK4336" s="37"/>
      <c r="CL4336" s="37"/>
      <c r="CM4336" s="37"/>
      <c r="CN4336" s="37"/>
      <c r="CO4336" s="37"/>
      <c r="CP4336" s="37"/>
      <c r="CQ4336" s="37"/>
      <c r="CR4336" s="37"/>
      <c r="CS4336" s="37"/>
      <c r="CT4336" s="37"/>
      <c r="CU4336" s="37"/>
      <c r="CV4336" s="37"/>
      <c r="CW4336" s="37"/>
      <c r="CX4336" s="37"/>
      <c r="CY4336" s="37"/>
      <c r="CZ4336" s="37"/>
      <c r="DA4336" s="37"/>
      <c r="DB4336" s="37"/>
      <c r="DC4336" s="37"/>
      <c r="DD4336" s="37"/>
      <c r="DE4336" s="37"/>
      <c r="DF4336" s="37"/>
      <c r="DG4336" s="37"/>
      <c r="DH4336" s="37"/>
      <c r="DI4336" s="37"/>
      <c r="DJ4336" s="37"/>
      <c r="DL4336" s="13" t="str">
        <f t="shared" si="67"/>
        <v/>
      </c>
    </row>
    <row r="4337" spans="1:116" s="12" customFormat="1" x14ac:dyDescent="0.3">
      <c r="A4337" s="10"/>
      <c r="B4337" s="41"/>
      <c r="D4337" s="39"/>
      <c r="E4337" s="39"/>
      <c r="F4337" s="10"/>
      <c r="G4337" s="10"/>
      <c r="H4337" s="11"/>
      <c r="I4337" s="10"/>
      <c r="J4337" s="10"/>
      <c r="K4337" s="39"/>
      <c r="L4337" s="24"/>
      <c r="M4337" s="27"/>
      <c r="N4337" s="37"/>
      <c r="O4337" s="37"/>
      <c r="P4337" s="37"/>
      <c r="Q4337" s="37"/>
      <c r="R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S4337" s="37"/>
      <c r="AT4337" s="37"/>
      <c r="AU4337" s="37"/>
      <c r="AV4337" s="37"/>
      <c r="AW4337" s="37"/>
      <c r="AX4337" s="37"/>
      <c r="AY4337" s="37"/>
      <c r="AZ4337" s="37"/>
      <c r="BA4337" s="37"/>
      <c r="BB4337" s="37"/>
      <c r="BC4337" s="37"/>
      <c r="BD4337" s="37"/>
      <c r="BE4337" s="37"/>
      <c r="BF4337" s="37"/>
      <c r="BG4337" s="37"/>
      <c r="BH4337" s="37"/>
      <c r="BI4337" s="37"/>
      <c r="BJ4337" s="37"/>
      <c r="BK4337" s="37"/>
      <c r="BL4337" s="37"/>
      <c r="BM4337" s="37"/>
      <c r="BN4337" s="37"/>
      <c r="BO4337" s="37"/>
      <c r="BP4337" s="37"/>
      <c r="BQ4337" s="37"/>
      <c r="BR4337" s="37"/>
      <c r="BS4337" s="37"/>
      <c r="BT4337" s="37"/>
      <c r="BU4337" s="37"/>
      <c r="BV4337" s="37"/>
      <c r="BW4337" s="37"/>
      <c r="BX4337" s="37"/>
      <c r="BY4337" s="37"/>
      <c r="BZ4337" s="37"/>
      <c r="CA4337" s="37"/>
      <c r="CB4337" s="37"/>
      <c r="CC4337" s="37"/>
      <c r="CD4337" s="37"/>
      <c r="CE4337" s="37"/>
      <c r="CF4337" s="37"/>
      <c r="CG4337" s="37"/>
      <c r="CH4337" s="37"/>
      <c r="CI4337" s="37"/>
      <c r="CJ4337" s="37"/>
      <c r="CK4337" s="37"/>
      <c r="CL4337" s="37"/>
      <c r="CM4337" s="37"/>
      <c r="CN4337" s="37"/>
      <c r="CO4337" s="37"/>
      <c r="CP4337" s="37"/>
      <c r="CQ4337" s="37"/>
      <c r="CR4337" s="37"/>
      <c r="CS4337" s="37"/>
      <c r="CT4337" s="37"/>
      <c r="CU4337" s="37"/>
      <c r="CV4337" s="37"/>
      <c r="CW4337" s="37"/>
      <c r="CX4337" s="37"/>
      <c r="CY4337" s="37"/>
      <c r="CZ4337" s="37"/>
      <c r="DA4337" s="37"/>
      <c r="DB4337" s="37"/>
      <c r="DC4337" s="37"/>
      <c r="DD4337" s="37"/>
      <c r="DE4337" s="37"/>
      <c r="DF4337" s="37"/>
      <c r="DG4337" s="37"/>
      <c r="DH4337" s="37"/>
      <c r="DI4337" s="37"/>
      <c r="DJ4337" s="37"/>
      <c r="DL4337" s="13" t="str">
        <f t="shared" si="67"/>
        <v/>
      </c>
    </row>
    <row r="4338" spans="1:116" s="12" customFormat="1" x14ac:dyDescent="0.3">
      <c r="A4338" s="10"/>
      <c r="B4338" s="41"/>
      <c r="D4338" s="39"/>
      <c r="E4338" s="39"/>
      <c r="F4338" s="10"/>
      <c r="G4338" s="10"/>
      <c r="H4338" s="11"/>
      <c r="I4338" s="10"/>
      <c r="J4338" s="10"/>
      <c r="K4338" s="39"/>
      <c r="L4338" s="24"/>
      <c r="M4338" s="27"/>
      <c r="N4338" s="37"/>
      <c r="O4338" s="37"/>
      <c r="P4338" s="37"/>
      <c r="Q4338" s="37"/>
      <c r="R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S4338" s="37"/>
      <c r="AT4338" s="37"/>
      <c r="AU4338" s="37"/>
      <c r="AV4338" s="37"/>
      <c r="AW4338" s="37"/>
      <c r="AX4338" s="37"/>
      <c r="AY4338" s="37"/>
      <c r="AZ4338" s="37"/>
      <c r="BA4338" s="37"/>
      <c r="BB4338" s="37"/>
      <c r="BC4338" s="37"/>
      <c r="BD4338" s="37"/>
      <c r="BE4338" s="37"/>
      <c r="BF4338" s="37"/>
      <c r="BG4338" s="37"/>
      <c r="BH4338" s="37"/>
      <c r="BI4338" s="37"/>
      <c r="BJ4338" s="37"/>
      <c r="BK4338" s="37"/>
      <c r="BL4338" s="37"/>
      <c r="BM4338" s="37"/>
      <c r="BN4338" s="37"/>
      <c r="BO4338" s="37"/>
      <c r="BP4338" s="37"/>
      <c r="BQ4338" s="37"/>
      <c r="BR4338" s="37"/>
      <c r="BS4338" s="37"/>
      <c r="BT4338" s="37"/>
      <c r="BU4338" s="37"/>
      <c r="BV4338" s="37"/>
      <c r="BW4338" s="37"/>
      <c r="BX4338" s="37"/>
      <c r="BY4338" s="37"/>
      <c r="BZ4338" s="37"/>
      <c r="CA4338" s="37"/>
      <c r="CB4338" s="37"/>
      <c r="CC4338" s="37"/>
      <c r="CD4338" s="37"/>
      <c r="CE4338" s="37"/>
      <c r="CF4338" s="37"/>
      <c r="CG4338" s="37"/>
      <c r="CH4338" s="37"/>
      <c r="CI4338" s="37"/>
      <c r="CJ4338" s="37"/>
      <c r="CK4338" s="37"/>
      <c r="CL4338" s="37"/>
      <c r="CM4338" s="37"/>
      <c r="CN4338" s="37"/>
      <c r="CO4338" s="37"/>
      <c r="CP4338" s="37"/>
      <c r="CQ4338" s="37"/>
      <c r="CR4338" s="37"/>
      <c r="CS4338" s="37"/>
      <c r="CT4338" s="37"/>
      <c r="CU4338" s="37"/>
      <c r="CV4338" s="37"/>
      <c r="CW4338" s="37"/>
      <c r="CX4338" s="37"/>
      <c r="CY4338" s="37"/>
      <c r="CZ4338" s="37"/>
      <c r="DA4338" s="37"/>
      <c r="DB4338" s="37"/>
      <c r="DC4338" s="37"/>
      <c r="DD4338" s="37"/>
      <c r="DE4338" s="37"/>
      <c r="DF4338" s="37"/>
      <c r="DG4338" s="37"/>
      <c r="DH4338" s="37"/>
      <c r="DI4338" s="37"/>
      <c r="DJ4338" s="37"/>
      <c r="DL4338" s="13" t="str">
        <f t="shared" si="67"/>
        <v/>
      </c>
    </row>
    <row r="4339" spans="1:116" s="12" customFormat="1" x14ac:dyDescent="0.3">
      <c r="A4339" s="10"/>
      <c r="B4339" s="41"/>
      <c r="D4339" s="39"/>
      <c r="E4339" s="39"/>
      <c r="F4339" s="10"/>
      <c r="G4339" s="10"/>
      <c r="H4339" s="11"/>
      <c r="I4339" s="10"/>
      <c r="J4339" s="10"/>
      <c r="K4339" s="39"/>
      <c r="L4339" s="24"/>
      <c r="M4339" s="27"/>
      <c r="N4339" s="37"/>
      <c r="O4339" s="37"/>
      <c r="P4339" s="37"/>
      <c r="Q4339" s="37"/>
      <c r="R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S4339" s="37"/>
      <c r="AT4339" s="37"/>
      <c r="AU4339" s="37"/>
      <c r="AV4339" s="37"/>
      <c r="AW4339" s="37"/>
      <c r="AX4339" s="37"/>
      <c r="AY4339" s="37"/>
      <c r="AZ4339" s="37"/>
      <c r="BA4339" s="37"/>
      <c r="BB4339" s="37"/>
      <c r="BC4339" s="37"/>
      <c r="BD4339" s="37"/>
      <c r="BE4339" s="37"/>
      <c r="BF4339" s="37"/>
      <c r="BG4339" s="37"/>
      <c r="BH4339" s="37"/>
      <c r="BI4339" s="37"/>
      <c r="BJ4339" s="37"/>
      <c r="BK4339" s="37"/>
      <c r="BL4339" s="37"/>
      <c r="BM4339" s="37"/>
      <c r="BN4339" s="37"/>
      <c r="BO4339" s="37"/>
      <c r="BP4339" s="37"/>
      <c r="BQ4339" s="37"/>
      <c r="BR4339" s="37"/>
      <c r="BS4339" s="37"/>
      <c r="BT4339" s="37"/>
      <c r="BU4339" s="37"/>
      <c r="BV4339" s="37"/>
      <c r="BW4339" s="37"/>
      <c r="BX4339" s="37"/>
      <c r="BY4339" s="37"/>
      <c r="BZ4339" s="37"/>
      <c r="CA4339" s="37"/>
      <c r="CB4339" s="37"/>
      <c r="CC4339" s="37"/>
      <c r="CD4339" s="37"/>
      <c r="CE4339" s="37"/>
      <c r="CF4339" s="37"/>
      <c r="CG4339" s="37"/>
      <c r="CH4339" s="37"/>
      <c r="CI4339" s="37"/>
      <c r="CJ4339" s="37"/>
      <c r="CK4339" s="37"/>
      <c r="CL4339" s="37"/>
      <c r="CM4339" s="37"/>
      <c r="CN4339" s="37"/>
      <c r="CO4339" s="37"/>
      <c r="CP4339" s="37"/>
      <c r="CQ4339" s="37"/>
      <c r="CR4339" s="37"/>
      <c r="CS4339" s="37"/>
      <c r="CT4339" s="37"/>
      <c r="CU4339" s="37"/>
      <c r="CV4339" s="37"/>
      <c r="CW4339" s="37"/>
      <c r="CX4339" s="37"/>
      <c r="CY4339" s="37"/>
      <c r="CZ4339" s="37"/>
      <c r="DA4339" s="37"/>
      <c r="DB4339" s="37"/>
      <c r="DC4339" s="37"/>
      <c r="DD4339" s="37"/>
      <c r="DE4339" s="37"/>
      <c r="DF4339" s="37"/>
      <c r="DG4339" s="37"/>
      <c r="DH4339" s="37"/>
      <c r="DI4339" s="37"/>
      <c r="DJ4339" s="37"/>
      <c r="DL4339" s="13" t="str">
        <f t="shared" si="67"/>
        <v/>
      </c>
    </row>
    <row r="4340" spans="1:116" s="12" customFormat="1" x14ac:dyDescent="0.3">
      <c r="A4340" s="10"/>
      <c r="B4340" s="41"/>
      <c r="D4340" s="39"/>
      <c r="E4340" s="39"/>
      <c r="F4340" s="10"/>
      <c r="G4340" s="10"/>
      <c r="H4340" s="11"/>
      <c r="I4340" s="10"/>
      <c r="J4340" s="10"/>
      <c r="K4340" s="39"/>
      <c r="L4340" s="24"/>
      <c r="M4340" s="27"/>
      <c r="N4340" s="37"/>
      <c r="O4340" s="37"/>
      <c r="P4340" s="37"/>
      <c r="Q4340" s="37"/>
      <c r="R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S4340" s="37"/>
      <c r="AT4340" s="37"/>
      <c r="AU4340" s="37"/>
      <c r="AV4340" s="37"/>
      <c r="AW4340" s="37"/>
      <c r="AX4340" s="37"/>
      <c r="AY4340" s="37"/>
      <c r="AZ4340" s="37"/>
      <c r="BA4340" s="37"/>
      <c r="BB4340" s="37"/>
      <c r="BC4340" s="37"/>
      <c r="BD4340" s="37"/>
      <c r="BE4340" s="37"/>
      <c r="BF4340" s="37"/>
      <c r="BG4340" s="37"/>
      <c r="BH4340" s="37"/>
      <c r="BI4340" s="37"/>
      <c r="BJ4340" s="37"/>
      <c r="BK4340" s="37"/>
      <c r="BL4340" s="37"/>
      <c r="BM4340" s="37"/>
      <c r="BN4340" s="37"/>
      <c r="BO4340" s="37"/>
      <c r="BP4340" s="37"/>
      <c r="BQ4340" s="37"/>
      <c r="BR4340" s="37"/>
      <c r="BS4340" s="37"/>
      <c r="BT4340" s="37"/>
      <c r="BU4340" s="37"/>
      <c r="BV4340" s="37"/>
      <c r="BW4340" s="37"/>
      <c r="BX4340" s="37"/>
      <c r="BY4340" s="37"/>
      <c r="BZ4340" s="37"/>
      <c r="CA4340" s="37"/>
      <c r="CB4340" s="37"/>
      <c r="CC4340" s="37"/>
      <c r="CD4340" s="37"/>
      <c r="CE4340" s="37"/>
      <c r="CF4340" s="37"/>
      <c r="CG4340" s="37"/>
      <c r="CH4340" s="37"/>
      <c r="CI4340" s="37"/>
      <c r="CJ4340" s="37"/>
      <c r="CK4340" s="37"/>
      <c r="CL4340" s="37"/>
      <c r="CM4340" s="37"/>
      <c r="CN4340" s="37"/>
      <c r="CO4340" s="37"/>
      <c r="CP4340" s="37"/>
      <c r="CQ4340" s="37"/>
      <c r="CR4340" s="37"/>
      <c r="CS4340" s="37"/>
      <c r="CT4340" s="37"/>
      <c r="CU4340" s="37"/>
      <c r="CV4340" s="37"/>
      <c r="CW4340" s="37"/>
      <c r="CX4340" s="37"/>
      <c r="CY4340" s="37"/>
      <c r="CZ4340" s="37"/>
      <c r="DA4340" s="37"/>
      <c r="DB4340" s="37"/>
      <c r="DC4340" s="37"/>
      <c r="DD4340" s="37"/>
      <c r="DE4340" s="37"/>
      <c r="DF4340" s="37"/>
      <c r="DG4340" s="37"/>
      <c r="DH4340" s="37"/>
      <c r="DI4340" s="37"/>
      <c r="DJ4340" s="37"/>
      <c r="DL4340" s="13" t="str">
        <f t="shared" si="67"/>
        <v/>
      </c>
    </row>
    <row r="4341" spans="1:116" s="12" customFormat="1" x14ac:dyDescent="0.3">
      <c r="A4341" s="10"/>
      <c r="B4341" s="41"/>
      <c r="D4341" s="39"/>
      <c r="E4341" s="39"/>
      <c r="F4341" s="10"/>
      <c r="G4341" s="10"/>
      <c r="H4341" s="11"/>
      <c r="I4341" s="10"/>
      <c r="J4341" s="10"/>
      <c r="K4341" s="39"/>
      <c r="L4341" s="24"/>
      <c r="M4341" s="27"/>
      <c r="N4341" s="37"/>
      <c r="O4341" s="37"/>
      <c r="P4341" s="37"/>
      <c r="Q4341" s="37"/>
      <c r="R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S4341" s="37"/>
      <c r="AT4341" s="37"/>
      <c r="AU4341" s="37"/>
      <c r="AV4341" s="37"/>
      <c r="AW4341" s="37"/>
      <c r="AX4341" s="37"/>
      <c r="AY4341" s="37"/>
      <c r="AZ4341" s="37"/>
      <c r="BA4341" s="37"/>
      <c r="BB4341" s="37"/>
      <c r="BC4341" s="37"/>
      <c r="BD4341" s="37"/>
      <c r="BE4341" s="37"/>
      <c r="BF4341" s="37"/>
      <c r="BG4341" s="37"/>
      <c r="BH4341" s="37"/>
      <c r="BI4341" s="37"/>
      <c r="BJ4341" s="37"/>
      <c r="BK4341" s="37"/>
      <c r="BL4341" s="37"/>
      <c r="BM4341" s="37"/>
      <c r="BN4341" s="37"/>
      <c r="BO4341" s="37"/>
      <c r="BP4341" s="37"/>
      <c r="BQ4341" s="37"/>
      <c r="BR4341" s="37"/>
      <c r="BS4341" s="37"/>
      <c r="BT4341" s="37"/>
      <c r="BU4341" s="37"/>
      <c r="BV4341" s="37"/>
      <c r="BW4341" s="37"/>
      <c r="BX4341" s="37"/>
      <c r="BY4341" s="37"/>
      <c r="BZ4341" s="37"/>
      <c r="CA4341" s="37"/>
      <c r="CB4341" s="37"/>
      <c r="CC4341" s="37"/>
      <c r="CD4341" s="37"/>
      <c r="CE4341" s="37"/>
      <c r="CF4341" s="37"/>
      <c r="CG4341" s="37"/>
      <c r="CH4341" s="37"/>
      <c r="CI4341" s="37"/>
      <c r="CJ4341" s="37"/>
      <c r="CK4341" s="37"/>
      <c r="CL4341" s="37"/>
      <c r="CM4341" s="37"/>
      <c r="CN4341" s="37"/>
      <c r="CO4341" s="37"/>
      <c r="CP4341" s="37"/>
      <c r="CQ4341" s="37"/>
      <c r="CR4341" s="37"/>
      <c r="CS4341" s="37"/>
      <c r="CT4341" s="37"/>
      <c r="CU4341" s="37"/>
      <c r="CV4341" s="37"/>
      <c r="CW4341" s="37"/>
      <c r="CX4341" s="37"/>
      <c r="CY4341" s="37"/>
      <c r="CZ4341" s="37"/>
      <c r="DA4341" s="37"/>
      <c r="DB4341" s="37"/>
      <c r="DC4341" s="37"/>
      <c r="DD4341" s="37"/>
      <c r="DE4341" s="37"/>
      <c r="DF4341" s="37"/>
      <c r="DG4341" s="37"/>
      <c r="DH4341" s="37"/>
      <c r="DI4341" s="37"/>
      <c r="DJ4341" s="37"/>
      <c r="DL4341" s="13" t="str">
        <f t="shared" si="67"/>
        <v/>
      </c>
    </row>
    <row r="4342" spans="1:116" s="12" customFormat="1" x14ac:dyDescent="0.3">
      <c r="A4342" s="10"/>
      <c r="B4342" s="41"/>
      <c r="D4342" s="39"/>
      <c r="E4342" s="39"/>
      <c r="F4342" s="10"/>
      <c r="G4342" s="10"/>
      <c r="H4342" s="11"/>
      <c r="I4342" s="10"/>
      <c r="J4342" s="10"/>
      <c r="K4342" s="39"/>
      <c r="L4342" s="24"/>
      <c r="M4342" s="27"/>
      <c r="N4342" s="37"/>
      <c r="O4342" s="37"/>
      <c r="P4342" s="37"/>
      <c r="Q4342" s="37"/>
      <c r="R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S4342" s="37"/>
      <c r="AT4342" s="37"/>
      <c r="AU4342" s="37"/>
      <c r="AV4342" s="37"/>
      <c r="AW4342" s="37"/>
      <c r="AX4342" s="37"/>
      <c r="AY4342" s="37"/>
      <c r="AZ4342" s="37"/>
      <c r="BA4342" s="37"/>
      <c r="BB4342" s="37"/>
      <c r="BC4342" s="37"/>
      <c r="BD4342" s="37"/>
      <c r="BE4342" s="37"/>
      <c r="BF4342" s="37"/>
      <c r="BG4342" s="37"/>
      <c r="BH4342" s="37"/>
      <c r="BI4342" s="37"/>
      <c r="BJ4342" s="37"/>
      <c r="BK4342" s="37"/>
      <c r="BL4342" s="37"/>
      <c r="BM4342" s="37"/>
      <c r="BN4342" s="37"/>
      <c r="BO4342" s="37"/>
      <c r="BP4342" s="37"/>
      <c r="BQ4342" s="37"/>
      <c r="BR4342" s="37"/>
      <c r="BS4342" s="37"/>
      <c r="BT4342" s="37"/>
      <c r="BU4342" s="37"/>
      <c r="BV4342" s="37"/>
      <c r="BW4342" s="37"/>
      <c r="BX4342" s="37"/>
      <c r="BY4342" s="37"/>
      <c r="BZ4342" s="37"/>
      <c r="CA4342" s="37"/>
      <c r="CB4342" s="37"/>
      <c r="CC4342" s="37"/>
      <c r="CD4342" s="37"/>
      <c r="CE4342" s="37"/>
      <c r="CF4342" s="37"/>
      <c r="CG4342" s="37"/>
      <c r="CH4342" s="37"/>
      <c r="CI4342" s="37"/>
      <c r="CJ4342" s="37"/>
      <c r="CK4342" s="37"/>
      <c r="CL4342" s="37"/>
      <c r="CM4342" s="37"/>
      <c r="CN4342" s="37"/>
      <c r="CO4342" s="37"/>
      <c r="CP4342" s="37"/>
      <c r="CQ4342" s="37"/>
      <c r="CR4342" s="37"/>
      <c r="CS4342" s="37"/>
      <c r="CT4342" s="37"/>
      <c r="CU4342" s="37"/>
      <c r="CV4342" s="37"/>
      <c r="CW4342" s="37"/>
      <c r="CX4342" s="37"/>
      <c r="CY4342" s="37"/>
      <c r="CZ4342" s="37"/>
      <c r="DA4342" s="37"/>
      <c r="DB4342" s="37"/>
      <c r="DC4342" s="37"/>
      <c r="DD4342" s="37"/>
      <c r="DE4342" s="37"/>
      <c r="DF4342" s="37"/>
      <c r="DG4342" s="37"/>
      <c r="DH4342" s="37"/>
      <c r="DI4342" s="37"/>
      <c r="DJ4342" s="37"/>
      <c r="DL4342" s="13" t="str">
        <f t="shared" si="67"/>
        <v/>
      </c>
    </row>
    <row r="4343" spans="1:116" s="12" customFormat="1" x14ac:dyDescent="0.3">
      <c r="A4343" s="10"/>
      <c r="B4343" s="41"/>
      <c r="D4343" s="39"/>
      <c r="E4343" s="39"/>
      <c r="F4343" s="10"/>
      <c r="G4343" s="10"/>
      <c r="H4343" s="11"/>
      <c r="I4343" s="10"/>
      <c r="J4343" s="10"/>
      <c r="K4343" s="39"/>
      <c r="L4343" s="24"/>
      <c r="M4343" s="27"/>
      <c r="N4343" s="37"/>
      <c r="O4343" s="37"/>
      <c r="P4343" s="37"/>
      <c r="Q4343" s="37"/>
      <c r="R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S4343" s="37"/>
      <c r="AT4343" s="37"/>
      <c r="AU4343" s="37"/>
      <c r="AV4343" s="37"/>
      <c r="AW4343" s="37"/>
      <c r="AX4343" s="37"/>
      <c r="AY4343" s="37"/>
      <c r="AZ4343" s="37"/>
      <c r="BA4343" s="37"/>
      <c r="BB4343" s="37"/>
      <c r="BC4343" s="37"/>
      <c r="BD4343" s="37"/>
      <c r="BE4343" s="37"/>
      <c r="BF4343" s="37"/>
      <c r="BG4343" s="37"/>
      <c r="BH4343" s="37"/>
      <c r="BI4343" s="37"/>
      <c r="BJ4343" s="37"/>
      <c r="BK4343" s="37"/>
      <c r="BL4343" s="37"/>
      <c r="BM4343" s="37"/>
      <c r="BN4343" s="37"/>
      <c r="BO4343" s="37"/>
      <c r="BP4343" s="37"/>
      <c r="BQ4343" s="37"/>
      <c r="BR4343" s="37"/>
      <c r="BS4343" s="37"/>
      <c r="BT4343" s="37"/>
      <c r="BU4343" s="37"/>
      <c r="BV4343" s="37"/>
      <c r="BW4343" s="37"/>
      <c r="BX4343" s="37"/>
      <c r="BY4343" s="37"/>
      <c r="BZ4343" s="37"/>
      <c r="CA4343" s="37"/>
      <c r="CB4343" s="37"/>
      <c r="CC4343" s="37"/>
      <c r="CD4343" s="37"/>
      <c r="CE4343" s="37"/>
      <c r="CF4343" s="37"/>
      <c r="CG4343" s="37"/>
      <c r="CH4343" s="37"/>
      <c r="CI4343" s="37"/>
      <c r="CJ4343" s="37"/>
      <c r="CK4343" s="37"/>
      <c r="CL4343" s="37"/>
      <c r="CM4343" s="37"/>
      <c r="CN4343" s="37"/>
      <c r="CO4343" s="37"/>
      <c r="CP4343" s="37"/>
      <c r="CQ4343" s="37"/>
      <c r="CR4343" s="37"/>
      <c r="CS4343" s="37"/>
      <c r="CT4343" s="37"/>
      <c r="CU4343" s="37"/>
      <c r="CV4343" s="37"/>
      <c r="CW4343" s="37"/>
      <c r="CX4343" s="37"/>
      <c r="CY4343" s="37"/>
      <c r="CZ4343" s="37"/>
      <c r="DA4343" s="37"/>
      <c r="DB4343" s="37"/>
      <c r="DC4343" s="37"/>
      <c r="DD4343" s="37"/>
      <c r="DE4343" s="37"/>
      <c r="DF4343" s="37"/>
      <c r="DG4343" s="37"/>
      <c r="DH4343" s="37"/>
      <c r="DI4343" s="37"/>
      <c r="DJ4343" s="37"/>
      <c r="DL4343" s="13" t="str">
        <f t="shared" si="67"/>
        <v/>
      </c>
    </row>
    <row r="4344" spans="1:116" s="12" customFormat="1" x14ac:dyDescent="0.3">
      <c r="A4344" s="10"/>
      <c r="B4344" s="41"/>
      <c r="D4344" s="39"/>
      <c r="E4344" s="39"/>
      <c r="F4344" s="10"/>
      <c r="G4344" s="10"/>
      <c r="H4344" s="11"/>
      <c r="I4344" s="10"/>
      <c r="J4344" s="10"/>
      <c r="K4344" s="39"/>
      <c r="L4344" s="24"/>
      <c r="M4344" s="27"/>
      <c r="N4344" s="37"/>
      <c r="O4344" s="37"/>
      <c r="P4344" s="37"/>
      <c r="Q4344" s="37"/>
      <c r="R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S4344" s="37"/>
      <c r="AT4344" s="37"/>
      <c r="AU4344" s="37"/>
      <c r="AV4344" s="37"/>
      <c r="AW4344" s="37"/>
      <c r="AX4344" s="37"/>
      <c r="AY4344" s="37"/>
      <c r="AZ4344" s="37"/>
      <c r="BA4344" s="37"/>
      <c r="BB4344" s="37"/>
      <c r="BC4344" s="37"/>
      <c r="BD4344" s="37"/>
      <c r="BE4344" s="37"/>
      <c r="BF4344" s="37"/>
      <c r="BG4344" s="37"/>
      <c r="BH4344" s="37"/>
      <c r="BI4344" s="37"/>
      <c r="BJ4344" s="37"/>
      <c r="BK4344" s="37"/>
      <c r="BL4344" s="37"/>
      <c r="BM4344" s="37"/>
      <c r="BN4344" s="37"/>
      <c r="BO4344" s="37"/>
      <c r="BP4344" s="37"/>
      <c r="BQ4344" s="37"/>
      <c r="BR4344" s="37"/>
      <c r="BS4344" s="37"/>
      <c r="BT4344" s="37"/>
      <c r="BU4344" s="37"/>
      <c r="BV4344" s="37"/>
      <c r="BW4344" s="37"/>
      <c r="BX4344" s="37"/>
      <c r="BY4344" s="37"/>
      <c r="BZ4344" s="37"/>
      <c r="CA4344" s="37"/>
      <c r="CB4344" s="37"/>
      <c r="CC4344" s="37"/>
      <c r="CD4344" s="37"/>
      <c r="CE4344" s="37"/>
      <c r="CF4344" s="37"/>
      <c r="CG4344" s="37"/>
      <c r="CH4344" s="37"/>
      <c r="CI4344" s="37"/>
      <c r="CJ4344" s="37"/>
      <c r="CK4344" s="37"/>
      <c r="CL4344" s="37"/>
      <c r="CM4344" s="37"/>
      <c r="CN4344" s="37"/>
      <c r="CO4344" s="37"/>
      <c r="CP4344" s="37"/>
      <c r="CQ4344" s="37"/>
      <c r="CR4344" s="37"/>
      <c r="CS4344" s="37"/>
      <c r="CT4344" s="37"/>
      <c r="CU4344" s="37"/>
      <c r="CV4344" s="37"/>
      <c r="CW4344" s="37"/>
      <c r="CX4344" s="37"/>
      <c r="CY4344" s="37"/>
      <c r="CZ4344" s="37"/>
      <c r="DA4344" s="37"/>
      <c r="DB4344" s="37"/>
      <c r="DC4344" s="37"/>
      <c r="DD4344" s="37"/>
      <c r="DE4344" s="37"/>
      <c r="DF4344" s="37"/>
      <c r="DG4344" s="37"/>
      <c r="DH4344" s="37"/>
      <c r="DI4344" s="37"/>
      <c r="DJ4344" s="37"/>
      <c r="DL4344" s="13" t="str">
        <f t="shared" si="67"/>
        <v/>
      </c>
    </row>
    <row r="4345" spans="1:116" s="12" customFormat="1" x14ac:dyDescent="0.3">
      <c r="A4345" s="10"/>
      <c r="B4345" s="41"/>
      <c r="D4345" s="39"/>
      <c r="E4345" s="39"/>
      <c r="F4345" s="10"/>
      <c r="G4345" s="10"/>
      <c r="H4345" s="11"/>
      <c r="I4345" s="10"/>
      <c r="J4345" s="10"/>
      <c r="K4345" s="39"/>
      <c r="L4345" s="24"/>
      <c r="M4345" s="27"/>
      <c r="N4345" s="37"/>
      <c r="O4345" s="37"/>
      <c r="P4345" s="37"/>
      <c r="Q4345" s="37"/>
      <c r="R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S4345" s="37"/>
      <c r="AT4345" s="37"/>
      <c r="AU4345" s="37"/>
      <c r="AV4345" s="37"/>
      <c r="AW4345" s="37"/>
      <c r="AX4345" s="37"/>
      <c r="AY4345" s="37"/>
      <c r="AZ4345" s="37"/>
      <c r="BA4345" s="37"/>
      <c r="BB4345" s="37"/>
      <c r="BC4345" s="37"/>
      <c r="BD4345" s="37"/>
      <c r="BE4345" s="37"/>
      <c r="BF4345" s="37"/>
      <c r="BG4345" s="37"/>
      <c r="BH4345" s="37"/>
      <c r="BI4345" s="37"/>
      <c r="BJ4345" s="37"/>
      <c r="BK4345" s="37"/>
      <c r="BL4345" s="37"/>
      <c r="BM4345" s="37"/>
      <c r="BN4345" s="37"/>
      <c r="BO4345" s="37"/>
      <c r="BP4345" s="37"/>
      <c r="BQ4345" s="37"/>
      <c r="BR4345" s="37"/>
      <c r="BS4345" s="37"/>
      <c r="BT4345" s="37"/>
      <c r="BU4345" s="37"/>
      <c r="BV4345" s="37"/>
      <c r="BW4345" s="37"/>
      <c r="BX4345" s="37"/>
      <c r="BY4345" s="37"/>
      <c r="BZ4345" s="37"/>
      <c r="CA4345" s="37"/>
      <c r="CB4345" s="37"/>
      <c r="CC4345" s="37"/>
      <c r="CD4345" s="37"/>
      <c r="CE4345" s="37"/>
      <c r="CF4345" s="37"/>
      <c r="CG4345" s="37"/>
      <c r="CH4345" s="37"/>
      <c r="CI4345" s="37"/>
      <c r="CJ4345" s="37"/>
      <c r="CK4345" s="37"/>
      <c r="CL4345" s="37"/>
      <c r="CM4345" s="37"/>
      <c r="CN4345" s="37"/>
      <c r="CO4345" s="37"/>
      <c r="CP4345" s="37"/>
      <c r="CQ4345" s="37"/>
      <c r="CR4345" s="37"/>
      <c r="CS4345" s="37"/>
      <c r="CT4345" s="37"/>
      <c r="CU4345" s="37"/>
      <c r="CV4345" s="37"/>
      <c r="CW4345" s="37"/>
      <c r="CX4345" s="37"/>
      <c r="CY4345" s="37"/>
      <c r="CZ4345" s="37"/>
      <c r="DA4345" s="37"/>
      <c r="DB4345" s="37"/>
      <c r="DC4345" s="37"/>
      <c r="DD4345" s="37"/>
      <c r="DE4345" s="37"/>
      <c r="DF4345" s="37"/>
      <c r="DG4345" s="37"/>
      <c r="DH4345" s="37"/>
      <c r="DI4345" s="37"/>
      <c r="DJ4345" s="37"/>
      <c r="DL4345" s="13" t="str">
        <f t="shared" si="67"/>
        <v/>
      </c>
    </row>
    <row r="4346" spans="1:116" s="12" customFormat="1" x14ac:dyDescent="0.3">
      <c r="A4346" s="10"/>
      <c r="B4346" s="41"/>
      <c r="D4346" s="39"/>
      <c r="E4346" s="39"/>
      <c r="F4346" s="10"/>
      <c r="G4346" s="10"/>
      <c r="H4346" s="11"/>
      <c r="I4346" s="10"/>
      <c r="J4346" s="10"/>
      <c r="K4346" s="39"/>
      <c r="L4346" s="24"/>
      <c r="M4346" s="27"/>
      <c r="N4346" s="37"/>
      <c r="O4346" s="37"/>
      <c r="P4346" s="37"/>
      <c r="Q4346" s="37"/>
      <c r="R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S4346" s="37"/>
      <c r="AT4346" s="37"/>
      <c r="AU4346" s="37"/>
      <c r="AV4346" s="37"/>
      <c r="AW4346" s="37"/>
      <c r="AX4346" s="37"/>
      <c r="AY4346" s="37"/>
      <c r="AZ4346" s="37"/>
      <c r="BA4346" s="37"/>
      <c r="BB4346" s="37"/>
      <c r="BC4346" s="37"/>
      <c r="BD4346" s="37"/>
      <c r="BE4346" s="37"/>
      <c r="BF4346" s="37"/>
      <c r="BG4346" s="37"/>
      <c r="BH4346" s="37"/>
      <c r="BI4346" s="37"/>
      <c r="BJ4346" s="37"/>
      <c r="BK4346" s="37"/>
      <c r="BL4346" s="37"/>
      <c r="BM4346" s="37"/>
      <c r="BN4346" s="37"/>
      <c r="BO4346" s="37"/>
      <c r="BP4346" s="37"/>
      <c r="BQ4346" s="37"/>
      <c r="BR4346" s="37"/>
      <c r="BS4346" s="37"/>
      <c r="BT4346" s="37"/>
      <c r="BU4346" s="37"/>
      <c r="BV4346" s="37"/>
      <c r="BW4346" s="37"/>
      <c r="BX4346" s="37"/>
      <c r="BY4346" s="37"/>
      <c r="BZ4346" s="37"/>
      <c r="CA4346" s="37"/>
      <c r="CB4346" s="37"/>
      <c r="CC4346" s="37"/>
      <c r="CD4346" s="37"/>
      <c r="CE4346" s="37"/>
      <c r="CF4346" s="37"/>
      <c r="CG4346" s="37"/>
      <c r="CH4346" s="37"/>
      <c r="CI4346" s="37"/>
      <c r="CJ4346" s="37"/>
      <c r="CK4346" s="37"/>
      <c r="CL4346" s="37"/>
      <c r="CM4346" s="37"/>
      <c r="CN4346" s="37"/>
      <c r="CO4346" s="37"/>
      <c r="CP4346" s="37"/>
      <c r="CQ4346" s="37"/>
      <c r="CR4346" s="37"/>
      <c r="CS4346" s="37"/>
      <c r="CT4346" s="37"/>
      <c r="CU4346" s="37"/>
      <c r="CV4346" s="37"/>
      <c r="CW4346" s="37"/>
      <c r="CX4346" s="37"/>
      <c r="CY4346" s="37"/>
      <c r="CZ4346" s="37"/>
      <c r="DA4346" s="37"/>
      <c r="DB4346" s="37"/>
      <c r="DC4346" s="37"/>
      <c r="DD4346" s="37"/>
      <c r="DE4346" s="37"/>
      <c r="DF4346" s="37"/>
      <c r="DG4346" s="37"/>
      <c r="DH4346" s="37"/>
      <c r="DI4346" s="37"/>
      <c r="DJ4346" s="37"/>
      <c r="DL4346" s="13" t="str">
        <f t="shared" si="67"/>
        <v/>
      </c>
    </row>
    <row r="4347" spans="1:116" s="12" customFormat="1" x14ac:dyDescent="0.3">
      <c r="A4347" s="10"/>
      <c r="B4347" s="41"/>
      <c r="D4347" s="39"/>
      <c r="E4347" s="39"/>
      <c r="F4347" s="10"/>
      <c r="G4347" s="10"/>
      <c r="H4347" s="11"/>
      <c r="I4347" s="10"/>
      <c r="J4347" s="10"/>
      <c r="K4347" s="39"/>
      <c r="L4347" s="24"/>
      <c r="M4347" s="27"/>
      <c r="N4347" s="37"/>
      <c r="O4347" s="37"/>
      <c r="P4347" s="37"/>
      <c r="Q4347" s="37"/>
      <c r="R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S4347" s="37"/>
      <c r="AT4347" s="37"/>
      <c r="AU4347" s="37"/>
      <c r="AV4347" s="37"/>
      <c r="AW4347" s="37"/>
      <c r="AX4347" s="37"/>
      <c r="AY4347" s="37"/>
      <c r="AZ4347" s="37"/>
      <c r="BA4347" s="37"/>
      <c r="BB4347" s="37"/>
      <c r="BC4347" s="37"/>
      <c r="BD4347" s="37"/>
      <c r="BE4347" s="37"/>
      <c r="BF4347" s="37"/>
      <c r="BG4347" s="37"/>
      <c r="BH4347" s="37"/>
      <c r="BI4347" s="37"/>
      <c r="BJ4347" s="37"/>
      <c r="BK4347" s="37"/>
      <c r="BL4347" s="37"/>
      <c r="BM4347" s="37"/>
      <c r="BN4347" s="37"/>
      <c r="BO4347" s="37"/>
      <c r="BP4347" s="37"/>
      <c r="BQ4347" s="37"/>
      <c r="BR4347" s="37"/>
      <c r="BS4347" s="37"/>
      <c r="BT4347" s="37"/>
      <c r="BU4347" s="37"/>
      <c r="BV4347" s="37"/>
      <c r="BW4347" s="37"/>
      <c r="BX4347" s="37"/>
      <c r="BY4347" s="37"/>
      <c r="BZ4347" s="37"/>
      <c r="CA4347" s="37"/>
      <c r="CB4347" s="37"/>
      <c r="CC4347" s="37"/>
      <c r="CD4347" s="37"/>
      <c r="CE4347" s="37"/>
      <c r="CF4347" s="37"/>
      <c r="CG4347" s="37"/>
      <c r="CH4347" s="37"/>
      <c r="CI4347" s="37"/>
      <c r="CJ4347" s="37"/>
      <c r="CK4347" s="37"/>
      <c r="CL4347" s="37"/>
      <c r="CM4347" s="37"/>
      <c r="CN4347" s="37"/>
      <c r="CO4347" s="37"/>
      <c r="CP4347" s="37"/>
      <c r="CQ4347" s="37"/>
      <c r="CR4347" s="37"/>
      <c r="CS4347" s="37"/>
      <c r="CT4347" s="37"/>
      <c r="CU4347" s="37"/>
      <c r="CV4347" s="37"/>
      <c r="CW4347" s="37"/>
      <c r="CX4347" s="37"/>
      <c r="CY4347" s="37"/>
      <c r="CZ4347" s="37"/>
      <c r="DA4347" s="37"/>
      <c r="DB4347" s="37"/>
      <c r="DC4347" s="37"/>
      <c r="DD4347" s="37"/>
      <c r="DE4347" s="37"/>
      <c r="DF4347" s="37"/>
      <c r="DG4347" s="37"/>
      <c r="DH4347" s="37"/>
      <c r="DI4347" s="37"/>
      <c r="DJ4347" s="37"/>
      <c r="DL4347" s="13" t="str">
        <f t="shared" si="67"/>
        <v/>
      </c>
    </row>
    <row r="4348" spans="1:116" s="12" customFormat="1" x14ac:dyDescent="0.3">
      <c r="A4348" s="10"/>
      <c r="B4348" s="41"/>
      <c r="D4348" s="39"/>
      <c r="E4348" s="39"/>
      <c r="F4348" s="10"/>
      <c r="G4348" s="10"/>
      <c r="H4348" s="11"/>
      <c r="I4348" s="10"/>
      <c r="J4348" s="10"/>
      <c r="K4348" s="39"/>
      <c r="L4348" s="24"/>
      <c r="M4348" s="27"/>
      <c r="N4348" s="37"/>
      <c r="O4348" s="37"/>
      <c r="P4348" s="37"/>
      <c r="Q4348" s="37"/>
      <c r="R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S4348" s="37"/>
      <c r="AT4348" s="37"/>
      <c r="AU4348" s="37"/>
      <c r="AV4348" s="37"/>
      <c r="AW4348" s="37"/>
      <c r="AX4348" s="37"/>
      <c r="AY4348" s="37"/>
      <c r="AZ4348" s="37"/>
      <c r="BA4348" s="37"/>
      <c r="BB4348" s="37"/>
      <c r="BC4348" s="37"/>
      <c r="BD4348" s="37"/>
      <c r="BE4348" s="37"/>
      <c r="BF4348" s="37"/>
      <c r="BG4348" s="37"/>
      <c r="BH4348" s="37"/>
      <c r="BI4348" s="37"/>
      <c r="BJ4348" s="37"/>
      <c r="BK4348" s="37"/>
      <c r="BL4348" s="37"/>
      <c r="BM4348" s="37"/>
      <c r="BN4348" s="37"/>
      <c r="BO4348" s="37"/>
      <c r="BP4348" s="37"/>
      <c r="BQ4348" s="37"/>
      <c r="BR4348" s="37"/>
      <c r="BS4348" s="37"/>
      <c r="BT4348" s="37"/>
      <c r="BU4348" s="37"/>
      <c r="BV4348" s="37"/>
      <c r="BW4348" s="37"/>
      <c r="BX4348" s="37"/>
      <c r="BY4348" s="37"/>
      <c r="BZ4348" s="37"/>
      <c r="CA4348" s="37"/>
      <c r="CB4348" s="37"/>
      <c r="CC4348" s="37"/>
      <c r="CD4348" s="37"/>
      <c r="CE4348" s="37"/>
      <c r="CF4348" s="37"/>
      <c r="CG4348" s="37"/>
      <c r="CH4348" s="37"/>
      <c r="CI4348" s="37"/>
      <c r="CJ4348" s="37"/>
      <c r="CK4348" s="37"/>
      <c r="CL4348" s="37"/>
      <c r="CM4348" s="37"/>
      <c r="CN4348" s="37"/>
      <c r="CO4348" s="37"/>
      <c r="CP4348" s="37"/>
      <c r="CQ4348" s="37"/>
      <c r="CR4348" s="37"/>
      <c r="CS4348" s="37"/>
      <c r="CT4348" s="37"/>
      <c r="CU4348" s="37"/>
      <c r="CV4348" s="37"/>
      <c r="CW4348" s="37"/>
      <c r="CX4348" s="37"/>
      <c r="CY4348" s="37"/>
      <c r="CZ4348" s="37"/>
      <c r="DA4348" s="37"/>
      <c r="DB4348" s="37"/>
      <c r="DC4348" s="37"/>
      <c r="DD4348" s="37"/>
      <c r="DE4348" s="37"/>
      <c r="DF4348" s="37"/>
      <c r="DG4348" s="37"/>
      <c r="DH4348" s="37"/>
      <c r="DI4348" s="37"/>
      <c r="DJ4348" s="37"/>
      <c r="DL4348" s="13" t="str">
        <f t="shared" si="67"/>
        <v/>
      </c>
    </row>
    <row r="4349" spans="1:116" s="12" customFormat="1" x14ac:dyDescent="0.3">
      <c r="A4349" s="10"/>
      <c r="B4349" s="41"/>
      <c r="D4349" s="39"/>
      <c r="E4349" s="39"/>
      <c r="F4349" s="10"/>
      <c r="G4349" s="10"/>
      <c r="H4349" s="11"/>
      <c r="I4349" s="10"/>
      <c r="J4349" s="10"/>
      <c r="K4349" s="39"/>
      <c r="L4349" s="24"/>
      <c r="M4349" s="27"/>
      <c r="N4349" s="37"/>
      <c r="O4349" s="37"/>
      <c r="P4349" s="37"/>
      <c r="Q4349" s="37"/>
      <c r="R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S4349" s="37"/>
      <c r="AT4349" s="37"/>
      <c r="AU4349" s="37"/>
      <c r="AV4349" s="37"/>
      <c r="AW4349" s="37"/>
      <c r="AX4349" s="37"/>
      <c r="AY4349" s="37"/>
      <c r="AZ4349" s="37"/>
      <c r="BA4349" s="37"/>
      <c r="BB4349" s="37"/>
      <c r="BC4349" s="37"/>
      <c r="BD4349" s="37"/>
      <c r="BE4349" s="37"/>
      <c r="BF4349" s="37"/>
      <c r="BG4349" s="37"/>
      <c r="BH4349" s="37"/>
      <c r="BI4349" s="37"/>
      <c r="BJ4349" s="37"/>
      <c r="BK4349" s="37"/>
      <c r="BL4349" s="37"/>
      <c r="BM4349" s="37"/>
      <c r="BN4349" s="37"/>
      <c r="BO4349" s="37"/>
      <c r="BP4349" s="37"/>
      <c r="BQ4349" s="37"/>
      <c r="BR4349" s="37"/>
      <c r="BS4349" s="37"/>
      <c r="BT4349" s="37"/>
      <c r="BU4349" s="37"/>
      <c r="BV4349" s="37"/>
      <c r="BW4349" s="37"/>
      <c r="BX4349" s="37"/>
      <c r="BY4349" s="37"/>
      <c r="BZ4349" s="37"/>
      <c r="CA4349" s="37"/>
      <c r="CB4349" s="37"/>
      <c r="CC4349" s="37"/>
      <c r="CD4349" s="37"/>
      <c r="CE4349" s="37"/>
      <c r="CF4349" s="37"/>
      <c r="CG4349" s="37"/>
      <c r="CH4349" s="37"/>
      <c r="CI4349" s="37"/>
      <c r="CJ4349" s="37"/>
      <c r="CK4349" s="37"/>
      <c r="CL4349" s="37"/>
      <c r="CM4349" s="37"/>
      <c r="CN4349" s="37"/>
      <c r="CO4349" s="37"/>
      <c r="CP4349" s="37"/>
      <c r="CQ4349" s="37"/>
      <c r="CR4349" s="37"/>
      <c r="CS4349" s="37"/>
      <c r="CT4349" s="37"/>
      <c r="CU4349" s="37"/>
      <c r="CV4349" s="37"/>
      <c r="CW4349" s="37"/>
      <c r="CX4349" s="37"/>
      <c r="CY4349" s="37"/>
      <c r="CZ4349" s="37"/>
      <c r="DA4349" s="37"/>
      <c r="DB4349" s="37"/>
      <c r="DC4349" s="37"/>
      <c r="DD4349" s="37"/>
      <c r="DE4349" s="37"/>
      <c r="DF4349" s="37"/>
      <c r="DG4349" s="37"/>
      <c r="DH4349" s="37"/>
      <c r="DI4349" s="37"/>
      <c r="DJ4349" s="37"/>
      <c r="DL4349" s="13" t="str">
        <f t="shared" si="67"/>
        <v/>
      </c>
    </row>
    <row r="4350" spans="1:116" s="12" customFormat="1" x14ac:dyDescent="0.3">
      <c r="A4350" s="10"/>
      <c r="B4350" s="41"/>
      <c r="D4350" s="39"/>
      <c r="E4350" s="39"/>
      <c r="F4350" s="10"/>
      <c r="G4350" s="10"/>
      <c r="H4350" s="11"/>
      <c r="I4350" s="10"/>
      <c r="J4350" s="10"/>
      <c r="K4350" s="39"/>
      <c r="L4350" s="24"/>
      <c r="M4350" s="27"/>
      <c r="N4350" s="37"/>
      <c r="O4350" s="37"/>
      <c r="P4350" s="37"/>
      <c r="Q4350" s="37"/>
      <c r="R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S4350" s="37"/>
      <c r="AT4350" s="37"/>
      <c r="AU4350" s="37"/>
      <c r="AV4350" s="37"/>
      <c r="AW4350" s="37"/>
      <c r="AX4350" s="37"/>
      <c r="AY4350" s="37"/>
      <c r="AZ4350" s="37"/>
      <c r="BA4350" s="37"/>
      <c r="BB4350" s="37"/>
      <c r="BC4350" s="37"/>
      <c r="BD4350" s="37"/>
      <c r="BE4350" s="37"/>
      <c r="BF4350" s="37"/>
      <c r="BG4350" s="37"/>
      <c r="BH4350" s="37"/>
      <c r="BI4350" s="37"/>
      <c r="BJ4350" s="37"/>
      <c r="BK4350" s="37"/>
      <c r="BL4350" s="37"/>
      <c r="BM4350" s="37"/>
      <c r="BN4350" s="37"/>
      <c r="BO4350" s="37"/>
      <c r="BP4350" s="37"/>
      <c r="BQ4350" s="37"/>
      <c r="BR4350" s="37"/>
      <c r="BS4350" s="37"/>
      <c r="BT4350" s="37"/>
      <c r="BU4350" s="37"/>
      <c r="BV4350" s="37"/>
      <c r="BW4350" s="37"/>
      <c r="BX4350" s="37"/>
      <c r="BY4350" s="37"/>
      <c r="BZ4350" s="37"/>
      <c r="CA4350" s="37"/>
      <c r="CB4350" s="37"/>
      <c r="CC4350" s="37"/>
      <c r="CD4350" s="37"/>
      <c r="CE4350" s="37"/>
      <c r="CF4350" s="37"/>
      <c r="CG4350" s="37"/>
      <c r="CH4350" s="37"/>
      <c r="CI4350" s="37"/>
      <c r="CJ4350" s="37"/>
      <c r="CK4350" s="37"/>
      <c r="CL4350" s="37"/>
      <c r="CM4350" s="37"/>
      <c r="CN4350" s="37"/>
      <c r="CO4350" s="37"/>
      <c r="CP4350" s="37"/>
      <c r="CQ4350" s="37"/>
      <c r="CR4350" s="37"/>
      <c r="CS4350" s="37"/>
      <c r="CT4350" s="37"/>
      <c r="CU4350" s="37"/>
      <c r="CV4350" s="37"/>
      <c r="CW4350" s="37"/>
      <c r="CX4350" s="37"/>
      <c r="CY4350" s="37"/>
      <c r="CZ4350" s="37"/>
      <c r="DA4350" s="37"/>
      <c r="DB4350" s="37"/>
      <c r="DC4350" s="37"/>
      <c r="DD4350" s="37"/>
      <c r="DE4350" s="37"/>
      <c r="DF4350" s="37"/>
      <c r="DG4350" s="37"/>
      <c r="DH4350" s="37"/>
      <c r="DI4350" s="37"/>
      <c r="DJ4350" s="37"/>
      <c r="DL4350" s="13" t="str">
        <f t="shared" si="67"/>
        <v/>
      </c>
    </row>
    <row r="4351" spans="1:116" s="12" customFormat="1" x14ac:dyDescent="0.3">
      <c r="A4351" s="10"/>
      <c r="B4351" s="41"/>
      <c r="D4351" s="39"/>
      <c r="E4351" s="39"/>
      <c r="F4351" s="10"/>
      <c r="G4351" s="10"/>
      <c r="H4351" s="11"/>
      <c r="I4351" s="10"/>
      <c r="J4351" s="10"/>
      <c r="K4351" s="39"/>
      <c r="L4351" s="24"/>
      <c r="M4351" s="27"/>
      <c r="N4351" s="37"/>
      <c r="O4351" s="37"/>
      <c r="P4351" s="37"/>
      <c r="Q4351" s="37"/>
      <c r="R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S4351" s="37"/>
      <c r="AT4351" s="37"/>
      <c r="AU4351" s="37"/>
      <c r="AV4351" s="37"/>
      <c r="AW4351" s="37"/>
      <c r="AX4351" s="37"/>
      <c r="AY4351" s="37"/>
      <c r="AZ4351" s="37"/>
      <c r="BA4351" s="37"/>
      <c r="BB4351" s="37"/>
      <c r="BC4351" s="37"/>
      <c r="BD4351" s="37"/>
      <c r="BE4351" s="37"/>
      <c r="BF4351" s="37"/>
      <c r="BG4351" s="37"/>
      <c r="BH4351" s="37"/>
      <c r="BI4351" s="37"/>
      <c r="BJ4351" s="37"/>
      <c r="BK4351" s="37"/>
      <c r="BL4351" s="37"/>
      <c r="BM4351" s="37"/>
      <c r="BN4351" s="37"/>
      <c r="BO4351" s="37"/>
      <c r="BP4351" s="37"/>
      <c r="BQ4351" s="37"/>
      <c r="BR4351" s="37"/>
      <c r="BS4351" s="37"/>
      <c r="BT4351" s="37"/>
      <c r="BU4351" s="37"/>
      <c r="BV4351" s="37"/>
      <c r="BW4351" s="37"/>
      <c r="BX4351" s="37"/>
      <c r="BY4351" s="37"/>
      <c r="BZ4351" s="37"/>
      <c r="CA4351" s="37"/>
      <c r="CB4351" s="37"/>
      <c r="CC4351" s="37"/>
      <c r="CD4351" s="37"/>
      <c r="CE4351" s="37"/>
      <c r="CF4351" s="37"/>
      <c r="CG4351" s="37"/>
      <c r="CH4351" s="37"/>
      <c r="CI4351" s="37"/>
      <c r="CJ4351" s="37"/>
      <c r="CK4351" s="37"/>
      <c r="CL4351" s="37"/>
      <c r="CM4351" s="37"/>
      <c r="CN4351" s="37"/>
      <c r="CO4351" s="37"/>
      <c r="CP4351" s="37"/>
      <c r="CQ4351" s="37"/>
      <c r="CR4351" s="37"/>
      <c r="CS4351" s="37"/>
      <c r="CT4351" s="37"/>
      <c r="CU4351" s="37"/>
      <c r="CV4351" s="37"/>
      <c r="CW4351" s="37"/>
      <c r="CX4351" s="37"/>
      <c r="CY4351" s="37"/>
      <c r="CZ4351" s="37"/>
      <c r="DA4351" s="37"/>
      <c r="DB4351" s="37"/>
      <c r="DC4351" s="37"/>
      <c r="DD4351" s="37"/>
      <c r="DE4351" s="37"/>
      <c r="DF4351" s="37"/>
      <c r="DG4351" s="37"/>
      <c r="DH4351" s="37"/>
      <c r="DI4351" s="37"/>
      <c r="DJ4351" s="37"/>
      <c r="DL4351" s="13" t="str">
        <f t="shared" si="67"/>
        <v/>
      </c>
    </row>
    <row r="4352" spans="1:116" s="12" customFormat="1" x14ac:dyDescent="0.3">
      <c r="A4352" s="10"/>
      <c r="B4352" s="41"/>
      <c r="D4352" s="39"/>
      <c r="E4352" s="39"/>
      <c r="F4352" s="10"/>
      <c r="G4352" s="10"/>
      <c r="H4352" s="11"/>
      <c r="I4352" s="10"/>
      <c r="J4352" s="10"/>
      <c r="K4352" s="39"/>
      <c r="L4352" s="24"/>
      <c r="M4352" s="27"/>
      <c r="N4352" s="37"/>
      <c r="O4352" s="37"/>
      <c r="P4352" s="37"/>
      <c r="Q4352" s="37"/>
      <c r="R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S4352" s="37"/>
      <c r="AT4352" s="37"/>
      <c r="AU4352" s="37"/>
      <c r="AV4352" s="37"/>
      <c r="AW4352" s="37"/>
      <c r="AX4352" s="37"/>
      <c r="AY4352" s="37"/>
      <c r="AZ4352" s="37"/>
      <c r="BA4352" s="37"/>
      <c r="BB4352" s="37"/>
      <c r="BC4352" s="37"/>
      <c r="BD4352" s="37"/>
      <c r="BE4352" s="37"/>
      <c r="BF4352" s="37"/>
      <c r="BG4352" s="37"/>
      <c r="BH4352" s="37"/>
      <c r="BI4352" s="37"/>
      <c r="BJ4352" s="37"/>
      <c r="BK4352" s="37"/>
      <c r="BL4352" s="37"/>
      <c r="BM4352" s="37"/>
      <c r="BN4352" s="37"/>
      <c r="BO4352" s="37"/>
      <c r="BP4352" s="37"/>
      <c r="BQ4352" s="37"/>
      <c r="BR4352" s="37"/>
      <c r="BS4352" s="37"/>
      <c r="BT4352" s="37"/>
      <c r="BU4352" s="37"/>
      <c r="BV4352" s="37"/>
      <c r="BW4352" s="37"/>
      <c r="BX4352" s="37"/>
      <c r="BY4352" s="37"/>
      <c r="BZ4352" s="37"/>
      <c r="CA4352" s="37"/>
      <c r="CB4352" s="37"/>
      <c r="CC4352" s="37"/>
      <c r="CD4352" s="37"/>
      <c r="CE4352" s="37"/>
      <c r="CF4352" s="37"/>
      <c r="CG4352" s="37"/>
      <c r="CH4352" s="37"/>
      <c r="CI4352" s="37"/>
      <c r="CJ4352" s="37"/>
      <c r="CK4352" s="37"/>
      <c r="CL4352" s="37"/>
      <c r="CM4352" s="37"/>
      <c r="CN4352" s="37"/>
      <c r="CO4352" s="37"/>
      <c r="CP4352" s="37"/>
      <c r="CQ4352" s="37"/>
      <c r="CR4352" s="37"/>
      <c r="CS4352" s="37"/>
      <c r="CT4352" s="37"/>
      <c r="CU4352" s="37"/>
      <c r="CV4352" s="37"/>
      <c r="CW4352" s="37"/>
      <c r="CX4352" s="37"/>
      <c r="CY4352" s="37"/>
      <c r="CZ4352" s="37"/>
      <c r="DA4352" s="37"/>
      <c r="DB4352" s="37"/>
      <c r="DC4352" s="37"/>
      <c r="DD4352" s="37"/>
      <c r="DE4352" s="37"/>
      <c r="DF4352" s="37"/>
      <c r="DG4352" s="37"/>
      <c r="DH4352" s="37"/>
      <c r="DI4352" s="37"/>
      <c r="DJ4352" s="37"/>
      <c r="DL4352" s="13" t="str">
        <f t="shared" si="67"/>
        <v/>
      </c>
    </row>
    <row r="4353" spans="1:116" s="12" customFormat="1" x14ac:dyDescent="0.3">
      <c r="A4353" s="10"/>
      <c r="B4353" s="41"/>
      <c r="D4353" s="39"/>
      <c r="E4353" s="39"/>
      <c r="F4353" s="10"/>
      <c r="G4353" s="10"/>
      <c r="H4353" s="11"/>
      <c r="I4353" s="10"/>
      <c r="J4353" s="10"/>
      <c r="K4353" s="39"/>
      <c r="L4353" s="24"/>
      <c r="M4353" s="27"/>
      <c r="N4353" s="37"/>
      <c r="O4353" s="37"/>
      <c r="P4353" s="37"/>
      <c r="Q4353" s="37"/>
      <c r="R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S4353" s="37"/>
      <c r="AT4353" s="37"/>
      <c r="AU4353" s="37"/>
      <c r="AV4353" s="37"/>
      <c r="AW4353" s="37"/>
      <c r="AX4353" s="37"/>
      <c r="AY4353" s="37"/>
      <c r="AZ4353" s="37"/>
      <c r="BA4353" s="37"/>
      <c r="BB4353" s="37"/>
      <c r="BC4353" s="37"/>
      <c r="BD4353" s="37"/>
      <c r="BE4353" s="37"/>
      <c r="BF4353" s="37"/>
      <c r="BG4353" s="37"/>
      <c r="BH4353" s="37"/>
      <c r="BI4353" s="37"/>
      <c r="BJ4353" s="37"/>
      <c r="BK4353" s="37"/>
      <c r="BL4353" s="37"/>
      <c r="BM4353" s="37"/>
      <c r="BN4353" s="37"/>
      <c r="BO4353" s="37"/>
      <c r="BP4353" s="37"/>
      <c r="BQ4353" s="37"/>
      <c r="BR4353" s="37"/>
      <c r="BS4353" s="37"/>
      <c r="BT4353" s="37"/>
      <c r="BU4353" s="37"/>
      <c r="BV4353" s="37"/>
      <c r="BW4353" s="37"/>
      <c r="BX4353" s="37"/>
      <c r="BY4353" s="37"/>
      <c r="BZ4353" s="37"/>
      <c r="CA4353" s="37"/>
      <c r="CB4353" s="37"/>
      <c r="CC4353" s="37"/>
      <c r="CD4353" s="37"/>
      <c r="CE4353" s="37"/>
      <c r="CF4353" s="37"/>
      <c r="CG4353" s="37"/>
      <c r="CH4353" s="37"/>
      <c r="CI4353" s="37"/>
      <c r="CJ4353" s="37"/>
      <c r="CK4353" s="37"/>
      <c r="CL4353" s="37"/>
      <c r="CM4353" s="37"/>
      <c r="CN4353" s="37"/>
      <c r="CO4353" s="37"/>
      <c r="CP4353" s="37"/>
      <c r="CQ4353" s="37"/>
      <c r="CR4353" s="37"/>
      <c r="CS4353" s="37"/>
      <c r="CT4353" s="37"/>
      <c r="CU4353" s="37"/>
      <c r="CV4353" s="37"/>
      <c r="CW4353" s="37"/>
      <c r="CX4353" s="37"/>
      <c r="CY4353" s="37"/>
      <c r="CZ4353" s="37"/>
      <c r="DA4353" s="37"/>
      <c r="DB4353" s="37"/>
      <c r="DC4353" s="37"/>
      <c r="DD4353" s="37"/>
      <c r="DE4353" s="37"/>
      <c r="DF4353" s="37"/>
      <c r="DG4353" s="37"/>
      <c r="DH4353" s="37"/>
      <c r="DI4353" s="37"/>
      <c r="DJ4353" s="37"/>
      <c r="DL4353" s="13" t="str">
        <f t="shared" si="67"/>
        <v/>
      </c>
    </row>
    <row r="4354" spans="1:116" s="12" customFormat="1" x14ac:dyDescent="0.3">
      <c r="A4354" s="10"/>
      <c r="B4354" s="41"/>
      <c r="D4354" s="39"/>
      <c r="E4354" s="39"/>
      <c r="F4354" s="10"/>
      <c r="G4354" s="10"/>
      <c r="H4354" s="11"/>
      <c r="I4354" s="10"/>
      <c r="J4354" s="10"/>
      <c r="K4354" s="39"/>
      <c r="L4354" s="24"/>
      <c r="M4354" s="27"/>
      <c r="N4354" s="37"/>
      <c r="O4354" s="37"/>
      <c r="P4354" s="37"/>
      <c r="Q4354" s="37"/>
      <c r="R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S4354" s="37"/>
      <c r="AT4354" s="37"/>
      <c r="AU4354" s="37"/>
      <c r="AV4354" s="37"/>
      <c r="AW4354" s="37"/>
      <c r="AX4354" s="37"/>
      <c r="AY4354" s="37"/>
      <c r="AZ4354" s="37"/>
      <c r="BA4354" s="37"/>
      <c r="BB4354" s="37"/>
      <c r="BC4354" s="37"/>
      <c r="BD4354" s="37"/>
      <c r="BE4354" s="37"/>
      <c r="BF4354" s="37"/>
      <c r="BG4354" s="37"/>
      <c r="BH4354" s="37"/>
      <c r="BI4354" s="37"/>
      <c r="BJ4354" s="37"/>
      <c r="BK4354" s="37"/>
      <c r="BL4354" s="37"/>
      <c r="BM4354" s="37"/>
      <c r="BN4354" s="37"/>
      <c r="BO4354" s="37"/>
      <c r="BP4354" s="37"/>
      <c r="BQ4354" s="37"/>
      <c r="BR4354" s="37"/>
      <c r="BS4354" s="37"/>
      <c r="BT4354" s="37"/>
      <c r="BU4354" s="37"/>
      <c r="BV4354" s="37"/>
      <c r="BW4354" s="37"/>
      <c r="BX4354" s="37"/>
      <c r="BY4354" s="37"/>
      <c r="BZ4354" s="37"/>
      <c r="CA4354" s="37"/>
      <c r="CB4354" s="37"/>
      <c r="CC4354" s="37"/>
      <c r="CD4354" s="37"/>
      <c r="CE4354" s="37"/>
      <c r="CF4354" s="37"/>
      <c r="CG4354" s="37"/>
      <c r="CH4354" s="37"/>
      <c r="CI4354" s="37"/>
      <c r="CJ4354" s="37"/>
      <c r="CK4354" s="37"/>
      <c r="CL4354" s="37"/>
      <c r="CM4354" s="37"/>
      <c r="CN4354" s="37"/>
      <c r="CO4354" s="37"/>
      <c r="CP4354" s="37"/>
      <c r="CQ4354" s="37"/>
      <c r="CR4354" s="37"/>
      <c r="CS4354" s="37"/>
      <c r="CT4354" s="37"/>
      <c r="CU4354" s="37"/>
      <c r="CV4354" s="37"/>
      <c r="CW4354" s="37"/>
      <c r="CX4354" s="37"/>
      <c r="CY4354" s="37"/>
      <c r="CZ4354" s="37"/>
      <c r="DA4354" s="37"/>
      <c r="DB4354" s="37"/>
      <c r="DC4354" s="37"/>
      <c r="DD4354" s="37"/>
      <c r="DE4354" s="37"/>
      <c r="DF4354" s="37"/>
      <c r="DG4354" s="37"/>
      <c r="DH4354" s="37"/>
      <c r="DI4354" s="37"/>
      <c r="DJ4354" s="37"/>
      <c r="DL4354" s="13" t="str">
        <f t="shared" si="67"/>
        <v/>
      </c>
    </row>
    <row r="4355" spans="1:116" s="12" customFormat="1" x14ac:dyDescent="0.3">
      <c r="A4355" s="10"/>
      <c r="B4355" s="41"/>
      <c r="D4355" s="39"/>
      <c r="E4355" s="39"/>
      <c r="F4355" s="10"/>
      <c r="G4355" s="10"/>
      <c r="H4355" s="11"/>
      <c r="I4355" s="10"/>
      <c r="J4355" s="10"/>
      <c r="K4355" s="39"/>
      <c r="L4355" s="24"/>
      <c r="M4355" s="27"/>
      <c r="N4355" s="37"/>
      <c r="O4355" s="37"/>
      <c r="P4355" s="37"/>
      <c r="Q4355" s="37"/>
      <c r="R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S4355" s="37"/>
      <c r="AT4355" s="37"/>
      <c r="AU4355" s="37"/>
      <c r="AV4355" s="37"/>
      <c r="AW4355" s="37"/>
      <c r="AX4355" s="37"/>
      <c r="AY4355" s="37"/>
      <c r="AZ4355" s="37"/>
      <c r="BA4355" s="37"/>
      <c r="BB4355" s="37"/>
      <c r="BC4355" s="37"/>
      <c r="BD4355" s="37"/>
      <c r="BE4355" s="37"/>
      <c r="BF4355" s="37"/>
      <c r="BG4355" s="37"/>
      <c r="BH4355" s="37"/>
      <c r="BI4355" s="37"/>
      <c r="BJ4355" s="37"/>
      <c r="BK4355" s="37"/>
      <c r="BL4355" s="37"/>
      <c r="BM4355" s="37"/>
      <c r="BN4355" s="37"/>
      <c r="BO4355" s="37"/>
      <c r="BP4355" s="37"/>
      <c r="BQ4355" s="37"/>
      <c r="BR4355" s="37"/>
      <c r="BS4355" s="37"/>
      <c r="BT4355" s="37"/>
      <c r="BU4355" s="37"/>
      <c r="BV4355" s="37"/>
      <c r="BW4355" s="37"/>
      <c r="BX4355" s="37"/>
      <c r="BY4355" s="37"/>
      <c r="BZ4355" s="37"/>
      <c r="CA4355" s="37"/>
      <c r="CB4355" s="37"/>
      <c r="CC4355" s="37"/>
      <c r="CD4355" s="37"/>
      <c r="CE4355" s="37"/>
      <c r="CF4355" s="37"/>
      <c r="CG4355" s="37"/>
      <c r="CH4355" s="37"/>
      <c r="CI4355" s="37"/>
      <c r="CJ4355" s="37"/>
      <c r="CK4355" s="37"/>
      <c r="CL4355" s="37"/>
      <c r="CM4355" s="37"/>
      <c r="CN4355" s="37"/>
      <c r="CO4355" s="37"/>
      <c r="CP4355" s="37"/>
      <c r="CQ4355" s="37"/>
      <c r="CR4355" s="37"/>
      <c r="CS4355" s="37"/>
      <c r="CT4355" s="37"/>
      <c r="CU4355" s="37"/>
      <c r="CV4355" s="37"/>
      <c r="CW4355" s="37"/>
      <c r="CX4355" s="37"/>
      <c r="CY4355" s="37"/>
      <c r="CZ4355" s="37"/>
      <c r="DA4355" s="37"/>
      <c r="DB4355" s="37"/>
      <c r="DC4355" s="37"/>
      <c r="DD4355" s="37"/>
      <c r="DE4355" s="37"/>
      <c r="DF4355" s="37"/>
      <c r="DG4355" s="37"/>
      <c r="DH4355" s="37"/>
      <c r="DI4355" s="37"/>
      <c r="DJ4355" s="37"/>
      <c r="DL4355" s="13" t="str">
        <f t="shared" ref="DL4355:DL4418" si="68">_xlfn.CONCAT(A4355,C4355,F4355:J4355)</f>
        <v/>
      </c>
    </row>
    <row r="4356" spans="1:116" s="12" customFormat="1" x14ac:dyDescent="0.3">
      <c r="A4356" s="10"/>
      <c r="B4356" s="41"/>
      <c r="D4356" s="39"/>
      <c r="E4356" s="39"/>
      <c r="F4356" s="10"/>
      <c r="G4356" s="10"/>
      <c r="H4356" s="11"/>
      <c r="I4356" s="10"/>
      <c r="J4356" s="10"/>
      <c r="K4356" s="39"/>
      <c r="L4356" s="24"/>
      <c r="M4356" s="27"/>
      <c r="N4356" s="37"/>
      <c r="O4356" s="37"/>
      <c r="P4356" s="37"/>
      <c r="Q4356" s="37"/>
      <c r="R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S4356" s="37"/>
      <c r="AT4356" s="37"/>
      <c r="AU4356" s="37"/>
      <c r="AV4356" s="37"/>
      <c r="AW4356" s="37"/>
      <c r="AX4356" s="37"/>
      <c r="AY4356" s="37"/>
      <c r="AZ4356" s="37"/>
      <c r="BA4356" s="37"/>
      <c r="BB4356" s="37"/>
      <c r="BC4356" s="37"/>
      <c r="BD4356" s="37"/>
      <c r="BE4356" s="37"/>
      <c r="BF4356" s="37"/>
      <c r="BG4356" s="37"/>
      <c r="BH4356" s="37"/>
      <c r="BI4356" s="37"/>
      <c r="BJ4356" s="37"/>
      <c r="BK4356" s="37"/>
      <c r="BL4356" s="37"/>
      <c r="BM4356" s="37"/>
      <c r="BN4356" s="37"/>
      <c r="BO4356" s="37"/>
      <c r="BP4356" s="37"/>
      <c r="BQ4356" s="37"/>
      <c r="BR4356" s="37"/>
      <c r="BS4356" s="37"/>
      <c r="BT4356" s="37"/>
      <c r="BU4356" s="37"/>
      <c r="BV4356" s="37"/>
      <c r="BW4356" s="37"/>
      <c r="BX4356" s="37"/>
      <c r="BY4356" s="37"/>
      <c r="BZ4356" s="37"/>
      <c r="CA4356" s="37"/>
      <c r="CB4356" s="37"/>
      <c r="CC4356" s="37"/>
      <c r="CD4356" s="37"/>
      <c r="CE4356" s="37"/>
      <c r="CF4356" s="37"/>
      <c r="CG4356" s="37"/>
      <c r="CH4356" s="37"/>
      <c r="CI4356" s="37"/>
      <c r="CJ4356" s="37"/>
      <c r="CK4356" s="37"/>
      <c r="CL4356" s="37"/>
      <c r="CM4356" s="37"/>
      <c r="CN4356" s="37"/>
      <c r="CO4356" s="37"/>
      <c r="CP4356" s="37"/>
      <c r="CQ4356" s="37"/>
      <c r="CR4356" s="37"/>
      <c r="CS4356" s="37"/>
      <c r="CT4356" s="37"/>
      <c r="CU4356" s="37"/>
      <c r="CV4356" s="37"/>
      <c r="CW4356" s="37"/>
      <c r="CX4356" s="37"/>
      <c r="CY4356" s="37"/>
      <c r="CZ4356" s="37"/>
      <c r="DA4356" s="37"/>
      <c r="DB4356" s="37"/>
      <c r="DC4356" s="37"/>
      <c r="DD4356" s="37"/>
      <c r="DE4356" s="37"/>
      <c r="DF4356" s="37"/>
      <c r="DG4356" s="37"/>
      <c r="DH4356" s="37"/>
      <c r="DI4356" s="37"/>
      <c r="DJ4356" s="37"/>
      <c r="DL4356" s="13" t="str">
        <f t="shared" si="68"/>
        <v/>
      </c>
    </row>
    <row r="4357" spans="1:116" s="12" customFormat="1" x14ac:dyDescent="0.3">
      <c r="A4357" s="10"/>
      <c r="B4357" s="41"/>
      <c r="D4357" s="39"/>
      <c r="E4357" s="39"/>
      <c r="F4357" s="10"/>
      <c r="G4357" s="10"/>
      <c r="H4357" s="11"/>
      <c r="I4357" s="10"/>
      <c r="J4357" s="10"/>
      <c r="K4357" s="39"/>
      <c r="L4357" s="24"/>
      <c r="M4357" s="27"/>
      <c r="N4357" s="37"/>
      <c r="O4357" s="37"/>
      <c r="P4357" s="37"/>
      <c r="Q4357" s="37"/>
      <c r="R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S4357" s="37"/>
      <c r="AT4357" s="37"/>
      <c r="AU4357" s="37"/>
      <c r="AV4357" s="37"/>
      <c r="AW4357" s="37"/>
      <c r="AX4357" s="37"/>
      <c r="AY4357" s="37"/>
      <c r="AZ4357" s="37"/>
      <c r="BA4357" s="37"/>
      <c r="BB4357" s="37"/>
      <c r="BC4357" s="37"/>
      <c r="BD4357" s="37"/>
      <c r="BE4357" s="37"/>
      <c r="BF4357" s="37"/>
      <c r="BG4357" s="37"/>
      <c r="BH4357" s="37"/>
      <c r="BI4357" s="37"/>
      <c r="BJ4357" s="37"/>
      <c r="BK4357" s="37"/>
      <c r="BL4357" s="37"/>
      <c r="BM4357" s="37"/>
      <c r="BN4357" s="37"/>
      <c r="BO4357" s="37"/>
      <c r="BP4357" s="37"/>
      <c r="BQ4357" s="37"/>
      <c r="BR4357" s="37"/>
      <c r="BS4357" s="37"/>
      <c r="BT4357" s="37"/>
      <c r="BU4357" s="37"/>
      <c r="BV4357" s="37"/>
      <c r="BW4357" s="37"/>
      <c r="BX4357" s="37"/>
      <c r="BY4357" s="37"/>
      <c r="BZ4357" s="37"/>
      <c r="CA4357" s="37"/>
      <c r="CB4357" s="37"/>
      <c r="CC4357" s="37"/>
      <c r="CD4357" s="37"/>
      <c r="CE4357" s="37"/>
      <c r="CF4357" s="37"/>
      <c r="CG4357" s="37"/>
      <c r="CH4357" s="37"/>
      <c r="CI4357" s="37"/>
      <c r="CJ4357" s="37"/>
      <c r="CK4357" s="37"/>
      <c r="CL4357" s="37"/>
      <c r="CM4357" s="37"/>
      <c r="CN4357" s="37"/>
      <c r="CO4357" s="37"/>
      <c r="CP4357" s="37"/>
      <c r="CQ4357" s="37"/>
      <c r="CR4357" s="37"/>
      <c r="CS4357" s="37"/>
      <c r="CT4357" s="37"/>
      <c r="CU4357" s="37"/>
      <c r="CV4357" s="37"/>
      <c r="CW4357" s="37"/>
      <c r="CX4357" s="37"/>
      <c r="CY4357" s="37"/>
      <c r="CZ4357" s="37"/>
      <c r="DA4357" s="37"/>
      <c r="DB4357" s="37"/>
      <c r="DC4357" s="37"/>
      <c r="DD4357" s="37"/>
      <c r="DE4357" s="37"/>
      <c r="DF4357" s="37"/>
      <c r="DG4357" s="37"/>
      <c r="DH4357" s="37"/>
      <c r="DI4357" s="37"/>
      <c r="DJ4357" s="37"/>
      <c r="DL4357" s="13" t="str">
        <f t="shared" si="68"/>
        <v/>
      </c>
    </row>
    <row r="4358" spans="1:116" s="12" customFormat="1" x14ac:dyDescent="0.3">
      <c r="A4358" s="10"/>
      <c r="B4358" s="41"/>
      <c r="D4358" s="39"/>
      <c r="E4358" s="39"/>
      <c r="F4358" s="10"/>
      <c r="G4358" s="10"/>
      <c r="H4358" s="11"/>
      <c r="I4358" s="10"/>
      <c r="J4358" s="10"/>
      <c r="K4358" s="39"/>
      <c r="L4358" s="24"/>
      <c r="M4358" s="27"/>
      <c r="N4358" s="37"/>
      <c r="O4358" s="37"/>
      <c r="P4358" s="37"/>
      <c r="Q4358" s="37"/>
      <c r="R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S4358" s="37"/>
      <c r="AT4358" s="37"/>
      <c r="AU4358" s="37"/>
      <c r="AV4358" s="37"/>
      <c r="AW4358" s="37"/>
      <c r="AX4358" s="37"/>
      <c r="AY4358" s="37"/>
      <c r="AZ4358" s="37"/>
      <c r="BA4358" s="37"/>
      <c r="BB4358" s="37"/>
      <c r="BC4358" s="37"/>
      <c r="BD4358" s="37"/>
      <c r="BE4358" s="37"/>
      <c r="BF4358" s="37"/>
      <c r="BG4358" s="37"/>
      <c r="BH4358" s="37"/>
      <c r="BI4358" s="37"/>
      <c r="BJ4358" s="37"/>
      <c r="BK4358" s="37"/>
      <c r="BL4358" s="37"/>
      <c r="BM4358" s="37"/>
      <c r="BN4358" s="37"/>
      <c r="BO4358" s="37"/>
      <c r="BP4358" s="37"/>
      <c r="BQ4358" s="37"/>
      <c r="BR4358" s="37"/>
      <c r="BS4358" s="37"/>
      <c r="BT4358" s="37"/>
      <c r="BU4358" s="37"/>
      <c r="BV4358" s="37"/>
      <c r="BW4358" s="37"/>
      <c r="BX4358" s="37"/>
      <c r="BY4358" s="37"/>
      <c r="BZ4358" s="37"/>
      <c r="CA4358" s="37"/>
      <c r="CB4358" s="37"/>
      <c r="CC4358" s="37"/>
      <c r="CD4358" s="37"/>
      <c r="CE4358" s="37"/>
      <c r="CF4358" s="37"/>
      <c r="CG4358" s="37"/>
      <c r="CH4358" s="37"/>
      <c r="CI4358" s="37"/>
      <c r="CJ4358" s="37"/>
      <c r="CK4358" s="37"/>
      <c r="CL4358" s="37"/>
      <c r="CM4358" s="37"/>
      <c r="CN4358" s="37"/>
      <c r="CO4358" s="37"/>
      <c r="CP4358" s="37"/>
      <c r="CQ4358" s="37"/>
      <c r="CR4358" s="37"/>
      <c r="CS4358" s="37"/>
      <c r="CT4358" s="37"/>
      <c r="CU4358" s="37"/>
      <c r="CV4358" s="37"/>
      <c r="CW4358" s="37"/>
      <c r="CX4358" s="37"/>
      <c r="CY4358" s="37"/>
      <c r="CZ4358" s="37"/>
      <c r="DA4358" s="37"/>
      <c r="DB4358" s="37"/>
      <c r="DC4358" s="37"/>
      <c r="DD4358" s="37"/>
      <c r="DE4358" s="37"/>
      <c r="DF4358" s="37"/>
      <c r="DG4358" s="37"/>
      <c r="DH4358" s="37"/>
      <c r="DI4358" s="37"/>
      <c r="DJ4358" s="37"/>
      <c r="DL4358" s="13" t="str">
        <f t="shared" si="68"/>
        <v/>
      </c>
    </row>
    <row r="4359" spans="1:116" s="12" customFormat="1" x14ac:dyDescent="0.3">
      <c r="A4359" s="10"/>
      <c r="B4359" s="41"/>
      <c r="D4359" s="39"/>
      <c r="E4359" s="39"/>
      <c r="F4359" s="10"/>
      <c r="G4359" s="10"/>
      <c r="H4359" s="11"/>
      <c r="I4359" s="10"/>
      <c r="J4359" s="10"/>
      <c r="K4359" s="39"/>
      <c r="L4359" s="24"/>
      <c r="M4359" s="27"/>
      <c r="N4359" s="37"/>
      <c r="O4359" s="37"/>
      <c r="P4359" s="37"/>
      <c r="Q4359" s="37"/>
      <c r="R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S4359" s="37"/>
      <c r="AT4359" s="37"/>
      <c r="AU4359" s="37"/>
      <c r="AV4359" s="37"/>
      <c r="AW4359" s="37"/>
      <c r="AX4359" s="37"/>
      <c r="AY4359" s="37"/>
      <c r="AZ4359" s="37"/>
      <c r="BA4359" s="37"/>
      <c r="BB4359" s="37"/>
      <c r="BC4359" s="37"/>
      <c r="BD4359" s="37"/>
      <c r="BE4359" s="37"/>
      <c r="BF4359" s="37"/>
      <c r="BG4359" s="37"/>
      <c r="BH4359" s="37"/>
      <c r="BI4359" s="37"/>
      <c r="BJ4359" s="37"/>
      <c r="BK4359" s="37"/>
      <c r="BL4359" s="37"/>
      <c r="BM4359" s="37"/>
      <c r="BN4359" s="37"/>
      <c r="BO4359" s="37"/>
      <c r="BP4359" s="37"/>
      <c r="BQ4359" s="37"/>
      <c r="BR4359" s="37"/>
      <c r="BS4359" s="37"/>
      <c r="BT4359" s="37"/>
      <c r="BU4359" s="37"/>
      <c r="BV4359" s="37"/>
      <c r="BW4359" s="37"/>
      <c r="BX4359" s="37"/>
      <c r="BY4359" s="37"/>
      <c r="BZ4359" s="37"/>
      <c r="CA4359" s="37"/>
      <c r="CB4359" s="37"/>
      <c r="CC4359" s="37"/>
      <c r="CD4359" s="37"/>
      <c r="CE4359" s="37"/>
      <c r="CF4359" s="37"/>
      <c r="CG4359" s="37"/>
      <c r="CH4359" s="37"/>
      <c r="CI4359" s="37"/>
      <c r="CJ4359" s="37"/>
      <c r="CK4359" s="37"/>
      <c r="CL4359" s="37"/>
      <c r="CM4359" s="37"/>
      <c r="CN4359" s="37"/>
      <c r="CO4359" s="37"/>
      <c r="CP4359" s="37"/>
      <c r="CQ4359" s="37"/>
      <c r="CR4359" s="37"/>
      <c r="CS4359" s="37"/>
      <c r="CT4359" s="37"/>
      <c r="CU4359" s="37"/>
      <c r="CV4359" s="37"/>
      <c r="CW4359" s="37"/>
      <c r="CX4359" s="37"/>
      <c r="CY4359" s="37"/>
      <c r="CZ4359" s="37"/>
      <c r="DA4359" s="37"/>
      <c r="DB4359" s="37"/>
      <c r="DC4359" s="37"/>
      <c r="DD4359" s="37"/>
      <c r="DE4359" s="37"/>
      <c r="DF4359" s="37"/>
      <c r="DG4359" s="37"/>
      <c r="DH4359" s="37"/>
      <c r="DI4359" s="37"/>
      <c r="DJ4359" s="37"/>
      <c r="DL4359" s="13" t="str">
        <f t="shared" si="68"/>
        <v/>
      </c>
    </row>
    <row r="4360" spans="1:116" s="12" customFormat="1" x14ac:dyDescent="0.3">
      <c r="A4360" s="10"/>
      <c r="B4360" s="41"/>
      <c r="D4360" s="39"/>
      <c r="E4360" s="39"/>
      <c r="F4360" s="10"/>
      <c r="G4360" s="10"/>
      <c r="H4360" s="11"/>
      <c r="I4360" s="10"/>
      <c r="J4360" s="10"/>
      <c r="K4360" s="39"/>
      <c r="L4360" s="24"/>
      <c r="M4360" s="27"/>
      <c r="N4360" s="37"/>
      <c r="O4360" s="37"/>
      <c r="P4360" s="37"/>
      <c r="Q4360" s="37"/>
      <c r="R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S4360" s="37"/>
      <c r="AT4360" s="37"/>
      <c r="AU4360" s="37"/>
      <c r="AV4360" s="37"/>
      <c r="AW4360" s="37"/>
      <c r="AX4360" s="37"/>
      <c r="AY4360" s="37"/>
      <c r="AZ4360" s="37"/>
      <c r="BA4360" s="37"/>
      <c r="BB4360" s="37"/>
      <c r="BC4360" s="37"/>
      <c r="BD4360" s="37"/>
      <c r="BE4360" s="37"/>
      <c r="BF4360" s="37"/>
      <c r="BG4360" s="37"/>
      <c r="BH4360" s="37"/>
      <c r="BI4360" s="37"/>
      <c r="BJ4360" s="37"/>
      <c r="BK4360" s="37"/>
      <c r="BL4360" s="37"/>
      <c r="BM4360" s="37"/>
      <c r="BN4360" s="37"/>
      <c r="BO4360" s="37"/>
      <c r="BP4360" s="37"/>
      <c r="BQ4360" s="37"/>
      <c r="BR4360" s="37"/>
      <c r="BS4360" s="37"/>
      <c r="BT4360" s="37"/>
      <c r="BU4360" s="37"/>
      <c r="BV4360" s="37"/>
      <c r="BW4360" s="37"/>
      <c r="BX4360" s="37"/>
      <c r="BY4360" s="37"/>
      <c r="BZ4360" s="37"/>
      <c r="CA4360" s="37"/>
      <c r="CB4360" s="37"/>
      <c r="CC4360" s="37"/>
      <c r="CD4360" s="37"/>
      <c r="CE4360" s="37"/>
      <c r="CF4360" s="37"/>
      <c r="CG4360" s="37"/>
      <c r="CH4360" s="37"/>
      <c r="CI4360" s="37"/>
      <c r="CJ4360" s="37"/>
      <c r="CK4360" s="37"/>
      <c r="CL4360" s="37"/>
      <c r="CM4360" s="37"/>
      <c r="CN4360" s="37"/>
      <c r="CO4360" s="37"/>
      <c r="CP4360" s="37"/>
      <c r="CQ4360" s="37"/>
      <c r="CR4360" s="37"/>
      <c r="CS4360" s="37"/>
      <c r="CT4360" s="37"/>
      <c r="CU4360" s="37"/>
      <c r="CV4360" s="37"/>
      <c r="CW4360" s="37"/>
      <c r="CX4360" s="37"/>
      <c r="CY4360" s="37"/>
      <c r="CZ4360" s="37"/>
      <c r="DA4360" s="37"/>
      <c r="DB4360" s="37"/>
      <c r="DC4360" s="37"/>
      <c r="DD4360" s="37"/>
      <c r="DE4360" s="37"/>
      <c r="DF4360" s="37"/>
      <c r="DG4360" s="37"/>
      <c r="DH4360" s="37"/>
      <c r="DI4360" s="37"/>
      <c r="DJ4360" s="37"/>
      <c r="DL4360" s="13" t="str">
        <f t="shared" si="68"/>
        <v/>
      </c>
    </row>
    <row r="4361" spans="1:116" s="12" customFormat="1" x14ac:dyDescent="0.3">
      <c r="A4361" s="10"/>
      <c r="B4361" s="41"/>
      <c r="D4361" s="39"/>
      <c r="E4361" s="39"/>
      <c r="F4361" s="10"/>
      <c r="G4361" s="10"/>
      <c r="H4361" s="11"/>
      <c r="I4361" s="10"/>
      <c r="J4361" s="10"/>
      <c r="K4361" s="39"/>
      <c r="L4361" s="24"/>
      <c r="M4361" s="27"/>
      <c r="N4361" s="37"/>
      <c r="O4361" s="37"/>
      <c r="P4361" s="37"/>
      <c r="Q4361" s="37"/>
      <c r="R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S4361" s="37"/>
      <c r="AT4361" s="37"/>
      <c r="AU4361" s="37"/>
      <c r="AV4361" s="37"/>
      <c r="AW4361" s="37"/>
      <c r="AX4361" s="37"/>
      <c r="AY4361" s="37"/>
      <c r="AZ4361" s="37"/>
      <c r="BA4361" s="37"/>
      <c r="BB4361" s="37"/>
      <c r="BC4361" s="37"/>
      <c r="BD4361" s="37"/>
      <c r="BE4361" s="37"/>
      <c r="BF4361" s="37"/>
      <c r="BG4361" s="37"/>
      <c r="BH4361" s="37"/>
      <c r="BI4361" s="37"/>
      <c r="BJ4361" s="37"/>
      <c r="BK4361" s="37"/>
      <c r="BL4361" s="37"/>
      <c r="BM4361" s="37"/>
      <c r="BN4361" s="37"/>
      <c r="BO4361" s="37"/>
      <c r="BP4361" s="37"/>
      <c r="BQ4361" s="37"/>
      <c r="BR4361" s="37"/>
      <c r="BS4361" s="37"/>
      <c r="BT4361" s="37"/>
      <c r="BU4361" s="37"/>
      <c r="BV4361" s="37"/>
      <c r="BW4361" s="37"/>
      <c r="BX4361" s="37"/>
      <c r="BY4361" s="37"/>
      <c r="BZ4361" s="37"/>
      <c r="CA4361" s="37"/>
      <c r="CB4361" s="37"/>
      <c r="CC4361" s="37"/>
      <c r="CD4361" s="37"/>
      <c r="CE4361" s="37"/>
      <c r="CF4361" s="37"/>
      <c r="CG4361" s="37"/>
      <c r="CH4361" s="37"/>
      <c r="CI4361" s="37"/>
      <c r="CJ4361" s="37"/>
      <c r="CK4361" s="37"/>
      <c r="CL4361" s="37"/>
      <c r="CM4361" s="37"/>
      <c r="CN4361" s="37"/>
      <c r="CO4361" s="37"/>
      <c r="CP4361" s="37"/>
      <c r="CQ4361" s="37"/>
      <c r="CR4361" s="37"/>
      <c r="CS4361" s="37"/>
      <c r="CT4361" s="37"/>
      <c r="CU4361" s="37"/>
      <c r="CV4361" s="37"/>
      <c r="CW4361" s="37"/>
      <c r="CX4361" s="37"/>
      <c r="CY4361" s="37"/>
      <c r="CZ4361" s="37"/>
      <c r="DA4361" s="37"/>
      <c r="DB4361" s="37"/>
      <c r="DC4361" s="37"/>
      <c r="DD4361" s="37"/>
      <c r="DE4361" s="37"/>
      <c r="DF4361" s="37"/>
      <c r="DG4361" s="37"/>
      <c r="DH4361" s="37"/>
      <c r="DI4361" s="37"/>
      <c r="DJ4361" s="37"/>
      <c r="DL4361" s="13" t="str">
        <f t="shared" si="68"/>
        <v/>
      </c>
    </row>
    <row r="4362" spans="1:116" s="12" customFormat="1" x14ac:dyDescent="0.3">
      <c r="A4362" s="10"/>
      <c r="B4362" s="41"/>
      <c r="D4362" s="39"/>
      <c r="E4362" s="39"/>
      <c r="F4362" s="10"/>
      <c r="G4362" s="10"/>
      <c r="H4362" s="11"/>
      <c r="I4362" s="10"/>
      <c r="J4362" s="10"/>
      <c r="K4362" s="39"/>
      <c r="L4362" s="24"/>
      <c r="M4362" s="27"/>
      <c r="N4362" s="37"/>
      <c r="O4362" s="37"/>
      <c r="P4362" s="37"/>
      <c r="Q4362" s="37"/>
      <c r="R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S4362" s="37"/>
      <c r="AT4362" s="37"/>
      <c r="AU4362" s="37"/>
      <c r="AV4362" s="37"/>
      <c r="AW4362" s="37"/>
      <c r="AX4362" s="37"/>
      <c r="AY4362" s="37"/>
      <c r="AZ4362" s="37"/>
      <c r="BA4362" s="37"/>
      <c r="BB4362" s="37"/>
      <c r="BC4362" s="37"/>
      <c r="BD4362" s="37"/>
      <c r="BE4362" s="37"/>
      <c r="BF4362" s="37"/>
      <c r="BG4362" s="37"/>
      <c r="BH4362" s="37"/>
      <c r="BI4362" s="37"/>
      <c r="BJ4362" s="37"/>
      <c r="BK4362" s="37"/>
      <c r="BL4362" s="37"/>
      <c r="BM4362" s="37"/>
      <c r="BN4362" s="37"/>
      <c r="BO4362" s="37"/>
      <c r="BP4362" s="37"/>
      <c r="BQ4362" s="37"/>
      <c r="BR4362" s="37"/>
      <c r="BS4362" s="37"/>
      <c r="BT4362" s="37"/>
      <c r="BU4362" s="37"/>
      <c r="BV4362" s="37"/>
      <c r="BW4362" s="37"/>
      <c r="BX4362" s="37"/>
      <c r="BY4362" s="37"/>
      <c r="BZ4362" s="37"/>
      <c r="CA4362" s="37"/>
      <c r="CB4362" s="37"/>
      <c r="CC4362" s="37"/>
      <c r="CD4362" s="37"/>
      <c r="CE4362" s="37"/>
      <c r="CF4362" s="37"/>
      <c r="CG4362" s="37"/>
      <c r="CH4362" s="37"/>
      <c r="CI4362" s="37"/>
      <c r="CJ4362" s="37"/>
      <c r="CK4362" s="37"/>
      <c r="CL4362" s="37"/>
      <c r="CM4362" s="37"/>
      <c r="CN4362" s="37"/>
      <c r="CO4362" s="37"/>
      <c r="CP4362" s="37"/>
      <c r="CQ4362" s="37"/>
      <c r="CR4362" s="37"/>
      <c r="CS4362" s="37"/>
      <c r="CT4362" s="37"/>
      <c r="CU4362" s="37"/>
      <c r="CV4362" s="37"/>
      <c r="CW4362" s="37"/>
      <c r="CX4362" s="37"/>
      <c r="CY4362" s="37"/>
      <c r="CZ4362" s="37"/>
      <c r="DA4362" s="37"/>
      <c r="DB4362" s="37"/>
      <c r="DC4362" s="37"/>
      <c r="DD4362" s="37"/>
      <c r="DE4362" s="37"/>
      <c r="DF4362" s="37"/>
      <c r="DG4362" s="37"/>
      <c r="DH4362" s="37"/>
      <c r="DI4362" s="37"/>
      <c r="DJ4362" s="37"/>
      <c r="DL4362" s="13" t="str">
        <f t="shared" si="68"/>
        <v/>
      </c>
    </row>
    <row r="4363" spans="1:116" s="12" customFormat="1" x14ac:dyDescent="0.3">
      <c r="A4363" s="10"/>
      <c r="B4363" s="41"/>
      <c r="D4363" s="39"/>
      <c r="E4363" s="39"/>
      <c r="F4363" s="10"/>
      <c r="G4363" s="10"/>
      <c r="H4363" s="11"/>
      <c r="I4363" s="10"/>
      <c r="J4363" s="10"/>
      <c r="K4363" s="39"/>
      <c r="L4363" s="24"/>
      <c r="M4363" s="27"/>
      <c r="N4363" s="37"/>
      <c r="O4363" s="37"/>
      <c r="P4363" s="37"/>
      <c r="Q4363" s="37"/>
      <c r="R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S4363" s="37"/>
      <c r="AT4363" s="37"/>
      <c r="AU4363" s="37"/>
      <c r="AV4363" s="37"/>
      <c r="AW4363" s="37"/>
      <c r="AX4363" s="37"/>
      <c r="AY4363" s="37"/>
      <c r="AZ4363" s="37"/>
      <c r="BA4363" s="37"/>
      <c r="BB4363" s="37"/>
      <c r="BC4363" s="37"/>
      <c r="BD4363" s="37"/>
      <c r="BE4363" s="37"/>
      <c r="BF4363" s="37"/>
      <c r="BG4363" s="37"/>
      <c r="BH4363" s="37"/>
      <c r="BI4363" s="37"/>
      <c r="BJ4363" s="37"/>
      <c r="BK4363" s="37"/>
      <c r="BL4363" s="37"/>
      <c r="BM4363" s="37"/>
      <c r="BN4363" s="37"/>
      <c r="BO4363" s="37"/>
      <c r="BP4363" s="37"/>
      <c r="BQ4363" s="37"/>
      <c r="BR4363" s="37"/>
      <c r="BS4363" s="37"/>
      <c r="BT4363" s="37"/>
      <c r="BU4363" s="37"/>
      <c r="BV4363" s="37"/>
      <c r="BW4363" s="37"/>
      <c r="BX4363" s="37"/>
      <c r="BY4363" s="37"/>
      <c r="BZ4363" s="37"/>
      <c r="CA4363" s="37"/>
      <c r="CB4363" s="37"/>
      <c r="CC4363" s="37"/>
      <c r="CD4363" s="37"/>
      <c r="CE4363" s="37"/>
      <c r="CF4363" s="37"/>
      <c r="CG4363" s="37"/>
      <c r="CH4363" s="37"/>
      <c r="CI4363" s="37"/>
      <c r="CJ4363" s="37"/>
      <c r="CK4363" s="37"/>
      <c r="CL4363" s="37"/>
      <c r="CM4363" s="37"/>
      <c r="CN4363" s="37"/>
      <c r="CO4363" s="37"/>
      <c r="CP4363" s="37"/>
      <c r="CQ4363" s="37"/>
      <c r="CR4363" s="37"/>
      <c r="CS4363" s="37"/>
      <c r="CT4363" s="37"/>
      <c r="CU4363" s="37"/>
      <c r="CV4363" s="37"/>
      <c r="CW4363" s="37"/>
      <c r="CX4363" s="37"/>
      <c r="CY4363" s="37"/>
      <c r="CZ4363" s="37"/>
      <c r="DA4363" s="37"/>
      <c r="DB4363" s="37"/>
      <c r="DC4363" s="37"/>
      <c r="DD4363" s="37"/>
      <c r="DE4363" s="37"/>
      <c r="DF4363" s="37"/>
      <c r="DG4363" s="37"/>
      <c r="DH4363" s="37"/>
      <c r="DI4363" s="37"/>
      <c r="DJ4363" s="37"/>
      <c r="DL4363" s="13" t="str">
        <f t="shared" si="68"/>
        <v/>
      </c>
    </row>
    <row r="4364" spans="1:116" s="12" customFormat="1" x14ac:dyDescent="0.3">
      <c r="A4364" s="10"/>
      <c r="B4364" s="41"/>
      <c r="D4364" s="39"/>
      <c r="E4364" s="39"/>
      <c r="F4364" s="10"/>
      <c r="G4364" s="10"/>
      <c r="H4364" s="11"/>
      <c r="I4364" s="10"/>
      <c r="J4364" s="10"/>
      <c r="K4364" s="39"/>
      <c r="L4364" s="24"/>
      <c r="M4364" s="27"/>
      <c r="N4364" s="37"/>
      <c r="O4364" s="37"/>
      <c r="P4364" s="37"/>
      <c r="Q4364" s="37"/>
      <c r="R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S4364" s="37"/>
      <c r="AT4364" s="37"/>
      <c r="AU4364" s="37"/>
      <c r="AV4364" s="37"/>
      <c r="AW4364" s="37"/>
      <c r="AX4364" s="37"/>
      <c r="AY4364" s="37"/>
      <c r="AZ4364" s="37"/>
      <c r="BA4364" s="37"/>
      <c r="BB4364" s="37"/>
      <c r="BC4364" s="37"/>
      <c r="BD4364" s="37"/>
      <c r="BE4364" s="37"/>
      <c r="BF4364" s="37"/>
      <c r="BG4364" s="37"/>
      <c r="BH4364" s="37"/>
      <c r="BI4364" s="37"/>
      <c r="BJ4364" s="37"/>
      <c r="BK4364" s="37"/>
      <c r="BL4364" s="37"/>
      <c r="BM4364" s="37"/>
      <c r="BN4364" s="37"/>
      <c r="BO4364" s="37"/>
      <c r="BP4364" s="37"/>
      <c r="BQ4364" s="37"/>
      <c r="BR4364" s="37"/>
      <c r="BS4364" s="37"/>
      <c r="BT4364" s="37"/>
      <c r="BU4364" s="37"/>
      <c r="BV4364" s="37"/>
      <c r="BW4364" s="37"/>
      <c r="BX4364" s="37"/>
      <c r="BY4364" s="37"/>
      <c r="BZ4364" s="37"/>
      <c r="CA4364" s="37"/>
      <c r="CB4364" s="37"/>
      <c r="CC4364" s="37"/>
      <c r="CD4364" s="37"/>
      <c r="CE4364" s="37"/>
      <c r="CF4364" s="37"/>
      <c r="CG4364" s="37"/>
      <c r="CH4364" s="37"/>
      <c r="CI4364" s="37"/>
      <c r="CJ4364" s="37"/>
      <c r="CK4364" s="37"/>
      <c r="CL4364" s="37"/>
      <c r="CM4364" s="37"/>
      <c r="CN4364" s="37"/>
      <c r="CO4364" s="37"/>
      <c r="CP4364" s="37"/>
      <c r="CQ4364" s="37"/>
      <c r="CR4364" s="37"/>
      <c r="CS4364" s="37"/>
      <c r="CT4364" s="37"/>
      <c r="CU4364" s="37"/>
      <c r="CV4364" s="37"/>
      <c r="CW4364" s="37"/>
      <c r="CX4364" s="37"/>
      <c r="CY4364" s="37"/>
      <c r="CZ4364" s="37"/>
      <c r="DA4364" s="37"/>
      <c r="DB4364" s="37"/>
      <c r="DC4364" s="37"/>
      <c r="DD4364" s="37"/>
      <c r="DE4364" s="37"/>
      <c r="DF4364" s="37"/>
      <c r="DG4364" s="37"/>
      <c r="DH4364" s="37"/>
      <c r="DI4364" s="37"/>
      <c r="DJ4364" s="37"/>
      <c r="DL4364" s="13" t="str">
        <f t="shared" si="68"/>
        <v/>
      </c>
    </row>
    <row r="4365" spans="1:116" s="12" customFormat="1" x14ac:dyDescent="0.3">
      <c r="A4365" s="10"/>
      <c r="B4365" s="41"/>
      <c r="D4365" s="39"/>
      <c r="E4365" s="39"/>
      <c r="F4365" s="10"/>
      <c r="G4365" s="10"/>
      <c r="H4365" s="11"/>
      <c r="I4365" s="10"/>
      <c r="J4365" s="10"/>
      <c r="K4365" s="39"/>
      <c r="L4365" s="24"/>
      <c r="M4365" s="27"/>
      <c r="N4365" s="37"/>
      <c r="O4365" s="37"/>
      <c r="P4365" s="37"/>
      <c r="Q4365" s="37"/>
      <c r="R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S4365" s="37"/>
      <c r="AT4365" s="37"/>
      <c r="AU4365" s="37"/>
      <c r="AV4365" s="37"/>
      <c r="AW4365" s="37"/>
      <c r="AX4365" s="37"/>
      <c r="AY4365" s="37"/>
      <c r="AZ4365" s="37"/>
      <c r="BA4365" s="37"/>
      <c r="BB4365" s="37"/>
      <c r="BC4365" s="37"/>
      <c r="BD4365" s="37"/>
      <c r="BE4365" s="37"/>
      <c r="BF4365" s="37"/>
      <c r="BG4365" s="37"/>
      <c r="BH4365" s="37"/>
      <c r="BI4365" s="37"/>
      <c r="BJ4365" s="37"/>
      <c r="BK4365" s="37"/>
      <c r="BL4365" s="37"/>
      <c r="BM4365" s="37"/>
      <c r="BN4365" s="37"/>
      <c r="BO4365" s="37"/>
      <c r="BP4365" s="37"/>
      <c r="BQ4365" s="37"/>
      <c r="BR4365" s="37"/>
      <c r="BS4365" s="37"/>
      <c r="BT4365" s="37"/>
      <c r="BU4365" s="37"/>
      <c r="BV4365" s="37"/>
      <c r="BW4365" s="37"/>
      <c r="BX4365" s="37"/>
      <c r="BY4365" s="37"/>
      <c r="BZ4365" s="37"/>
      <c r="CA4365" s="37"/>
      <c r="CB4365" s="37"/>
      <c r="CC4365" s="37"/>
      <c r="CD4365" s="37"/>
      <c r="CE4365" s="37"/>
      <c r="CF4365" s="37"/>
      <c r="CG4365" s="37"/>
      <c r="CH4365" s="37"/>
      <c r="CI4365" s="37"/>
      <c r="CJ4365" s="37"/>
      <c r="CK4365" s="37"/>
      <c r="CL4365" s="37"/>
      <c r="CM4365" s="37"/>
      <c r="CN4365" s="37"/>
      <c r="CO4365" s="37"/>
      <c r="CP4365" s="37"/>
      <c r="CQ4365" s="37"/>
      <c r="CR4365" s="37"/>
      <c r="CS4365" s="37"/>
      <c r="CT4365" s="37"/>
      <c r="CU4365" s="37"/>
      <c r="CV4365" s="37"/>
      <c r="CW4365" s="37"/>
      <c r="CX4365" s="37"/>
      <c r="CY4365" s="37"/>
      <c r="CZ4365" s="37"/>
      <c r="DA4365" s="37"/>
      <c r="DB4365" s="37"/>
      <c r="DC4365" s="37"/>
      <c r="DD4365" s="37"/>
      <c r="DE4365" s="37"/>
      <c r="DF4365" s="37"/>
      <c r="DG4365" s="37"/>
      <c r="DH4365" s="37"/>
      <c r="DI4365" s="37"/>
      <c r="DJ4365" s="37"/>
      <c r="DL4365" s="13" t="str">
        <f t="shared" si="68"/>
        <v/>
      </c>
    </row>
    <row r="4366" spans="1:116" s="12" customFormat="1" x14ac:dyDescent="0.3">
      <c r="A4366" s="10"/>
      <c r="B4366" s="41"/>
      <c r="D4366" s="39"/>
      <c r="E4366" s="39"/>
      <c r="F4366" s="10"/>
      <c r="G4366" s="10"/>
      <c r="H4366" s="11"/>
      <c r="I4366" s="10"/>
      <c r="J4366" s="10"/>
      <c r="K4366" s="39"/>
      <c r="L4366" s="24"/>
      <c r="M4366" s="27"/>
      <c r="N4366" s="37"/>
      <c r="O4366" s="37"/>
      <c r="P4366" s="37"/>
      <c r="Q4366" s="37"/>
      <c r="R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S4366" s="37"/>
      <c r="AT4366" s="37"/>
      <c r="AU4366" s="37"/>
      <c r="AV4366" s="37"/>
      <c r="AW4366" s="37"/>
      <c r="AX4366" s="37"/>
      <c r="AY4366" s="37"/>
      <c r="AZ4366" s="37"/>
      <c r="BA4366" s="37"/>
      <c r="BB4366" s="37"/>
      <c r="BC4366" s="37"/>
      <c r="BD4366" s="37"/>
      <c r="BE4366" s="37"/>
      <c r="BF4366" s="37"/>
      <c r="BG4366" s="37"/>
      <c r="BH4366" s="37"/>
      <c r="BI4366" s="37"/>
      <c r="BJ4366" s="37"/>
      <c r="BK4366" s="37"/>
      <c r="BL4366" s="37"/>
      <c r="BM4366" s="37"/>
      <c r="BN4366" s="37"/>
      <c r="BO4366" s="37"/>
      <c r="BP4366" s="37"/>
      <c r="BQ4366" s="37"/>
      <c r="BR4366" s="37"/>
      <c r="BS4366" s="37"/>
      <c r="BT4366" s="37"/>
      <c r="BU4366" s="37"/>
      <c r="BV4366" s="37"/>
      <c r="BW4366" s="37"/>
      <c r="BX4366" s="37"/>
      <c r="BY4366" s="37"/>
      <c r="BZ4366" s="37"/>
      <c r="CA4366" s="37"/>
      <c r="CB4366" s="37"/>
      <c r="CC4366" s="37"/>
      <c r="CD4366" s="37"/>
      <c r="CE4366" s="37"/>
      <c r="CF4366" s="37"/>
      <c r="CG4366" s="37"/>
      <c r="CH4366" s="37"/>
      <c r="CI4366" s="37"/>
      <c r="CJ4366" s="37"/>
      <c r="CK4366" s="37"/>
      <c r="CL4366" s="37"/>
      <c r="CM4366" s="37"/>
      <c r="CN4366" s="37"/>
      <c r="CO4366" s="37"/>
      <c r="CP4366" s="37"/>
      <c r="CQ4366" s="37"/>
      <c r="CR4366" s="37"/>
      <c r="CS4366" s="37"/>
      <c r="CT4366" s="37"/>
      <c r="CU4366" s="37"/>
      <c r="CV4366" s="37"/>
      <c r="CW4366" s="37"/>
      <c r="CX4366" s="37"/>
      <c r="CY4366" s="37"/>
      <c r="CZ4366" s="37"/>
      <c r="DA4366" s="37"/>
      <c r="DB4366" s="37"/>
      <c r="DC4366" s="37"/>
      <c r="DD4366" s="37"/>
      <c r="DE4366" s="37"/>
      <c r="DF4366" s="37"/>
      <c r="DG4366" s="37"/>
      <c r="DH4366" s="37"/>
      <c r="DI4366" s="37"/>
      <c r="DJ4366" s="37"/>
      <c r="DL4366" s="13" t="str">
        <f t="shared" si="68"/>
        <v/>
      </c>
    </row>
    <row r="4367" spans="1:116" s="12" customFormat="1" x14ac:dyDescent="0.3">
      <c r="A4367" s="10"/>
      <c r="B4367" s="41"/>
      <c r="D4367" s="39"/>
      <c r="E4367" s="39"/>
      <c r="F4367" s="10"/>
      <c r="G4367" s="10"/>
      <c r="H4367" s="11"/>
      <c r="I4367" s="10"/>
      <c r="J4367" s="10"/>
      <c r="K4367" s="39"/>
      <c r="L4367" s="24"/>
      <c r="M4367" s="27"/>
      <c r="N4367" s="37"/>
      <c r="O4367" s="37"/>
      <c r="P4367" s="37"/>
      <c r="Q4367" s="37"/>
      <c r="R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S4367" s="37"/>
      <c r="AT4367" s="37"/>
      <c r="AU4367" s="37"/>
      <c r="AV4367" s="37"/>
      <c r="AW4367" s="37"/>
      <c r="AX4367" s="37"/>
      <c r="AY4367" s="37"/>
      <c r="AZ4367" s="37"/>
      <c r="BA4367" s="37"/>
      <c r="BB4367" s="37"/>
      <c r="BC4367" s="37"/>
      <c r="BD4367" s="37"/>
      <c r="BE4367" s="37"/>
      <c r="BF4367" s="37"/>
      <c r="BG4367" s="37"/>
      <c r="BH4367" s="37"/>
      <c r="BI4367" s="37"/>
      <c r="BJ4367" s="37"/>
      <c r="BK4367" s="37"/>
      <c r="BL4367" s="37"/>
      <c r="BM4367" s="37"/>
      <c r="BN4367" s="37"/>
      <c r="BO4367" s="37"/>
      <c r="BP4367" s="37"/>
      <c r="BQ4367" s="37"/>
      <c r="BR4367" s="37"/>
      <c r="BS4367" s="37"/>
      <c r="BT4367" s="37"/>
      <c r="BU4367" s="37"/>
      <c r="BV4367" s="37"/>
      <c r="BW4367" s="37"/>
      <c r="BX4367" s="37"/>
      <c r="BY4367" s="37"/>
      <c r="BZ4367" s="37"/>
      <c r="CA4367" s="37"/>
      <c r="CB4367" s="37"/>
      <c r="CC4367" s="37"/>
      <c r="CD4367" s="37"/>
      <c r="CE4367" s="37"/>
      <c r="CF4367" s="37"/>
      <c r="CG4367" s="37"/>
      <c r="CH4367" s="37"/>
      <c r="CI4367" s="37"/>
      <c r="CJ4367" s="37"/>
      <c r="CK4367" s="37"/>
      <c r="CL4367" s="37"/>
      <c r="CM4367" s="37"/>
      <c r="CN4367" s="37"/>
      <c r="CO4367" s="37"/>
      <c r="CP4367" s="37"/>
      <c r="CQ4367" s="37"/>
      <c r="CR4367" s="37"/>
      <c r="CS4367" s="37"/>
      <c r="CT4367" s="37"/>
      <c r="CU4367" s="37"/>
      <c r="CV4367" s="37"/>
      <c r="CW4367" s="37"/>
      <c r="CX4367" s="37"/>
      <c r="CY4367" s="37"/>
      <c r="CZ4367" s="37"/>
      <c r="DA4367" s="37"/>
      <c r="DB4367" s="37"/>
      <c r="DC4367" s="37"/>
      <c r="DD4367" s="37"/>
      <c r="DE4367" s="37"/>
      <c r="DF4367" s="37"/>
      <c r="DG4367" s="37"/>
      <c r="DH4367" s="37"/>
      <c r="DI4367" s="37"/>
      <c r="DJ4367" s="37"/>
      <c r="DL4367" s="13" t="str">
        <f t="shared" si="68"/>
        <v/>
      </c>
    </row>
    <row r="4368" spans="1:116" s="12" customFormat="1" x14ac:dyDescent="0.3">
      <c r="A4368" s="10"/>
      <c r="B4368" s="41"/>
      <c r="D4368" s="39"/>
      <c r="E4368" s="39"/>
      <c r="F4368" s="10"/>
      <c r="G4368" s="10"/>
      <c r="H4368" s="11"/>
      <c r="I4368" s="10"/>
      <c r="J4368" s="10"/>
      <c r="K4368" s="39"/>
      <c r="L4368" s="24"/>
      <c r="M4368" s="27"/>
      <c r="N4368" s="37"/>
      <c r="O4368" s="37"/>
      <c r="P4368" s="37"/>
      <c r="Q4368" s="37"/>
      <c r="R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S4368" s="37"/>
      <c r="AT4368" s="37"/>
      <c r="AU4368" s="37"/>
      <c r="AV4368" s="37"/>
      <c r="AW4368" s="37"/>
      <c r="AX4368" s="37"/>
      <c r="AY4368" s="37"/>
      <c r="AZ4368" s="37"/>
      <c r="BA4368" s="37"/>
      <c r="BB4368" s="37"/>
      <c r="BC4368" s="37"/>
      <c r="BD4368" s="37"/>
      <c r="BE4368" s="37"/>
      <c r="BF4368" s="37"/>
      <c r="BG4368" s="37"/>
      <c r="BH4368" s="37"/>
      <c r="BI4368" s="37"/>
      <c r="BJ4368" s="37"/>
      <c r="BK4368" s="37"/>
      <c r="BL4368" s="37"/>
      <c r="BM4368" s="37"/>
      <c r="BN4368" s="37"/>
      <c r="BO4368" s="37"/>
      <c r="BP4368" s="37"/>
      <c r="BQ4368" s="37"/>
      <c r="BR4368" s="37"/>
      <c r="BS4368" s="37"/>
      <c r="BT4368" s="37"/>
      <c r="BU4368" s="37"/>
      <c r="BV4368" s="37"/>
      <c r="BW4368" s="37"/>
      <c r="BX4368" s="37"/>
      <c r="BY4368" s="37"/>
      <c r="BZ4368" s="37"/>
      <c r="CA4368" s="37"/>
      <c r="CB4368" s="37"/>
      <c r="CC4368" s="37"/>
      <c r="CD4368" s="37"/>
      <c r="CE4368" s="37"/>
      <c r="CF4368" s="37"/>
      <c r="CG4368" s="37"/>
      <c r="CH4368" s="37"/>
      <c r="CI4368" s="37"/>
      <c r="CJ4368" s="37"/>
      <c r="CK4368" s="37"/>
      <c r="CL4368" s="37"/>
      <c r="CM4368" s="37"/>
      <c r="CN4368" s="37"/>
      <c r="CO4368" s="37"/>
      <c r="CP4368" s="37"/>
      <c r="CQ4368" s="37"/>
      <c r="CR4368" s="37"/>
      <c r="CS4368" s="37"/>
      <c r="CT4368" s="37"/>
      <c r="CU4368" s="37"/>
      <c r="CV4368" s="37"/>
      <c r="CW4368" s="37"/>
      <c r="CX4368" s="37"/>
      <c r="CY4368" s="37"/>
      <c r="CZ4368" s="37"/>
      <c r="DA4368" s="37"/>
      <c r="DB4368" s="37"/>
      <c r="DC4368" s="37"/>
      <c r="DD4368" s="37"/>
      <c r="DE4368" s="37"/>
      <c r="DF4368" s="37"/>
      <c r="DG4368" s="37"/>
      <c r="DH4368" s="37"/>
      <c r="DI4368" s="37"/>
      <c r="DJ4368" s="37"/>
      <c r="DL4368" s="13" t="str">
        <f t="shared" si="68"/>
        <v/>
      </c>
    </row>
    <row r="4369" spans="1:116" s="12" customFormat="1" x14ac:dyDescent="0.3">
      <c r="A4369" s="10"/>
      <c r="B4369" s="41"/>
      <c r="D4369" s="39"/>
      <c r="E4369" s="39"/>
      <c r="F4369" s="10"/>
      <c r="G4369" s="10"/>
      <c r="H4369" s="11"/>
      <c r="I4369" s="10"/>
      <c r="J4369" s="10"/>
      <c r="K4369" s="39"/>
      <c r="L4369" s="24"/>
      <c r="M4369" s="27"/>
      <c r="N4369" s="37"/>
      <c r="O4369" s="37"/>
      <c r="P4369" s="37"/>
      <c r="Q4369" s="37"/>
      <c r="R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S4369" s="37"/>
      <c r="AT4369" s="37"/>
      <c r="AU4369" s="37"/>
      <c r="AV4369" s="37"/>
      <c r="AW4369" s="37"/>
      <c r="AX4369" s="37"/>
      <c r="AY4369" s="37"/>
      <c r="AZ4369" s="37"/>
      <c r="BA4369" s="37"/>
      <c r="BB4369" s="37"/>
      <c r="BC4369" s="37"/>
      <c r="BD4369" s="37"/>
      <c r="BE4369" s="37"/>
      <c r="BF4369" s="37"/>
      <c r="BG4369" s="37"/>
      <c r="BH4369" s="37"/>
      <c r="BI4369" s="37"/>
      <c r="BJ4369" s="37"/>
      <c r="BK4369" s="37"/>
      <c r="BL4369" s="37"/>
      <c r="BM4369" s="37"/>
      <c r="BN4369" s="37"/>
      <c r="BO4369" s="37"/>
      <c r="BP4369" s="37"/>
      <c r="BQ4369" s="37"/>
      <c r="BR4369" s="37"/>
      <c r="BS4369" s="37"/>
      <c r="BT4369" s="37"/>
      <c r="BU4369" s="37"/>
      <c r="BV4369" s="37"/>
      <c r="BW4369" s="37"/>
      <c r="BX4369" s="37"/>
      <c r="BY4369" s="37"/>
      <c r="BZ4369" s="37"/>
      <c r="CA4369" s="37"/>
      <c r="CB4369" s="37"/>
      <c r="CC4369" s="37"/>
      <c r="CD4369" s="37"/>
      <c r="CE4369" s="37"/>
      <c r="CF4369" s="37"/>
      <c r="CG4369" s="37"/>
      <c r="CH4369" s="37"/>
      <c r="CI4369" s="37"/>
      <c r="CJ4369" s="37"/>
      <c r="CK4369" s="37"/>
      <c r="CL4369" s="37"/>
      <c r="CM4369" s="37"/>
      <c r="CN4369" s="37"/>
      <c r="CO4369" s="37"/>
      <c r="CP4369" s="37"/>
      <c r="CQ4369" s="37"/>
      <c r="CR4369" s="37"/>
      <c r="CS4369" s="37"/>
      <c r="CT4369" s="37"/>
      <c r="CU4369" s="37"/>
      <c r="CV4369" s="37"/>
      <c r="CW4369" s="37"/>
      <c r="CX4369" s="37"/>
      <c r="CY4369" s="37"/>
      <c r="CZ4369" s="37"/>
      <c r="DA4369" s="37"/>
      <c r="DB4369" s="37"/>
      <c r="DC4369" s="37"/>
      <c r="DD4369" s="37"/>
      <c r="DE4369" s="37"/>
      <c r="DF4369" s="37"/>
      <c r="DG4369" s="37"/>
      <c r="DH4369" s="37"/>
      <c r="DI4369" s="37"/>
      <c r="DJ4369" s="37"/>
      <c r="DL4369" s="13" t="str">
        <f t="shared" si="68"/>
        <v/>
      </c>
    </row>
    <row r="4370" spans="1:116" s="12" customFormat="1" x14ac:dyDescent="0.3">
      <c r="A4370" s="10"/>
      <c r="B4370" s="41"/>
      <c r="D4370" s="39"/>
      <c r="E4370" s="39"/>
      <c r="F4370" s="10"/>
      <c r="G4370" s="10"/>
      <c r="H4370" s="11"/>
      <c r="I4370" s="10"/>
      <c r="J4370" s="10"/>
      <c r="K4370" s="39"/>
      <c r="L4370" s="24"/>
      <c r="M4370" s="27"/>
      <c r="N4370" s="37"/>
      <c r="O4370" s="37"/>
      <c r="P4370" s="37"/>
      <c r="Q4370" s="37"/>
      <c r="R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S4370" s="37"/>
      <c r="AT4370" s="37"/>
      <c r="AU4370" s="37"/>
      <c r="AV4370" s="37"/>
      <c r="AW4370" s="37"/>
      <c r="AX4370" s="37"/>
      <c r="AY4370" s="37"/>
      <c r="AZ4370" s="37"/>
      <c r="BA4370" s="37"/>
      <c r="BB4370" s="37"/>
      <c r="BC4370" s="37"/>
      <c r="BD4370" s="37"/>
      <c r="BE4370" s="37"/>
      <c r="BF4370" s="37"/>
      <c r="BG4370" s="37"/>
      <c r="BH4370" s="37"/>
      <c r="BI4370" s="37"/>
      <c r="BJ4370" s="37"/>
      <c r="BK4370" s="37"/>
      <c r="BL4370" s="37"/>
      <c r="BM4370" s="37"/>
      <c r="BN4370" s="37"/>
      <c r="BO4370" s="37"/>
      <c r="BP4370" s="37"/>
      <c r="BQ4370" s="37"/>
      <c r="BR4370" s="37"/>
      <c r="BS4370" s="37"/>
      <c r="BT4370" s="37"/>
      <c r="BU4370" s="37"/>
      <c r="BV4370" s="37"/>
      <c r="BW4370" s="37"/>
      <c r="BX4370" s="37"/>
      <c r="BY4370" s="37"/>
      <c r="BZ4370" s="37"/>
      <c r="CA4370" s="37"/>
      <c r="CB4370" s="37"/>
      <c r="CC4370" s="37"/>
      <c r="CD4370" s="37"/>
      <c r="CE4370" s="37"/>
      <c r="CF4370" s="37"/>
      <c r="CG4370" s="37"/>
      <c r="CH4370" s="37"/>
      <c r="CI4370" s="37"/>
      <c r="CJ4370" s="37"/>
      <c r="CK4370" s="37"/>
      <c r="CL4370" s="37"/>
      <c r="CM4370" s="37"/>
      <c r="CN4370" s="37"/>
      <c r="CO4370" s="37"/>
      <c r="CP4370" s="37"/>
      <c r="CQ4370" s="37"/>
      <c r="CR4370" s="37"/>
      <c r="CS4370" s="37"/>
      <c r="CT4370" s="37"/>
      <c r="CU4370" s="37"/>
      <c r="CV4370" s="37"/>
      <c r="CW4370" s="37"/>
      <c r="CX4370" s="37"/>
      <c r="CY4370" s="37"/>
      <c r="CZ4370" s="37"/>
      <c r="DA4370" s="37"/>
      <c r="DB4370" s="37"/>
      <c r="DC4370" s="37"/>
      <c r="DD4370" s="37"/>
      <c r="DE4370" s="37"/>
      <c r="DF4370" s="37"/>
      <c r="DG4370" s="37"/>
      <c r="DH4370" s="37"/>
      <c r="DI4370" s="37"/>
      <c r="DJ4370" s="37"/>
      <c r="DL4370" s="13" t="str">
        <f t="shared" si="68"/>
        <v/>
      </c>
    </row>
    <row r="4371" spans="1:116" s="12" customFormat="1" x14ac:dyDescent="0.3">
      <c r="A4371" s="10"/>
      <c r="B4371" s="41"/>
      <c r="D4371" s="39"/>
      <c r="E4371" s="39"/>
      <c r="F4371" s="10"/>
      <c r="G4371" s="10"/>
      <c r="H4371" s="11"/>
      <c r="I4371" s="10"/>
      <c r="J4371" s="10"/>
      <c r="K4371" s="39"/>
      <c r="L4371" s="24"/>
      <c r="M4371" s="27"/>
      <c r="N4371" s="37"/>
      <c r="O4371" s="37"/>
      <c r="P4371" s="37"/>
      <c r="Q4371" s="37"/>
      <c r="R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S4371" s="37"/>
      <c r="AT4371" s="37"/>
      <c r="AU4371" s="37"/>
      <c r="AV4371" s="37"/>
      <c r="AW4371" s="37"/>
      <c r="AX4371" s="37"/>
      <c r="AY4371" s="37"/>
      <c r="AZ4371" s="37"/>
      <c r="BA4371" s="37"/>
      <c r="BB4371" s="37"/>
      <c r="BC4371" s="37"/>
      <c r="BD4371" s="37"/>
      <c r="BE4371" s="37"/>
      <c r="BF4371" s="37"/>
      <c r="BG4371" s="37"/>
      <c r="BH4371" s="37"/>
      <c r="BI4371" s="37"/>
      <c r="BJ4371" s="37"/>
      <c r="BK4371" s="37"/>
      <c r="BL4371" s="37"/>
      <c r="BM4371" s="37"/>
      <c r="BN4371" s="37"/>
      <c r="BO4371" s="37"/>
      <c r="BP4371" s="37"/>
      <c r="BQ4371" s="37"/>
      <c r="BR4371" s="37"/>
      <c r="BS4371" s="37"/>
      <c r="BT4371" s="37"/>
      <c r="BU4371" s="37"/>
      <c r="BV4371" s="37"/>
      <c r="BW4371" s="37"/>
      <c r="BX4371" s="37"/>
      <c r="BY4371" s="37"/>
      <c r="BZ4371" s="37"/>
      <c r="CA4371" s="37"/>
      <c r="CB4371" s="37"/>
      <c r="CC4371" s="37"/>
      <c r="CD4371" s="37"/>
      <c r="CE4371" s="37"/>
      <c r="CF4371" s="37"/>
      <c r="CG4371" s="37"/>
      <c r="CH4371" s="37"/>
      <c r="CI4371" s="37"/>
      <c r="CJ4371" s="37"/>
      <c r="CK4371" s="37"/>
      <c r="CL4371" s="37"/>
      <c r="CM4371" s="37"/>
      <c r="CN4371" s="37"/>
      <c r="CO4371" s="37"/>
      <c r="CP4371" s="37"/>
      <c r="CQ4371" s="37"/>
      <c r="CR4371" s="37"/>
      <c r="CS4371" s="37"/>
      <c r="CT4371" s="37"/>
      <c r="CU4371" s="37"/>
      <c r="CV4371" s="37"/>
      <c r="CW4371" s="37"/>
      <c r="CX4371" s="37"/>
      <c r="CY4371" s="37"/>
      <c r="CZ4371" s="37"/>
      <c r="DA4371" s="37"/>
      <c r="DB4371" s="37"/>
      <c r="DC4371" s="37"/>
      <c r="DD4371" s="37"/>
      <c r="DE4371" s="37"/>
      <c r="DF4371" s="37"/>
      <c r="DG4371" s="37"/>
      <c r="DH4371" s="37"/>
      <c r="DI4371" s="37"/>
      <c r="DJ4371" s="37"/>
      <c r="DL4371" s="13" t="str">
        <f t="shared" si="68"/>
        <v/>
      </c>
    </row>
    <row r="4372" spans="1:116" s="12" customFormat="1" x14ac:dyDescent="0.3">
      <c r="A4372" s="10"/>
      <c r="B4372" s="41"/>
      <c r="D4372" s="39"/>
      <c r="E4372" s="39"/>
      <c r="F4372" s="10"/>
      <c r="G4372" s="10"/>
      <c r="H4372" s="11"/>
      <c r="I4372" s="10"/>
      <c r="J4372" s="10"/>
      <c r="K4372" s="39"/>
      <c r="L4372" s="24"/>
      <c r="M4372" s="27"/>
      <c r="N4372" s="37"/>
      <c r="O4372" s="37"/>
      <c r="P4372" s="37"/>
      <c r="Q4372" s="37"/>
      <c r="R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S4372" s="37"/>
      <c r="AT4372" s="37"/>
      <c r="AU4372" s="37"/>
      <c r="AV4372" s="37"/>
      <c r="AW4372" s="37"/>
      <c r="AX4372" s="37"/>
      <c r="AY4372" s="37"/>
      <c r="AZ4372" s="37"/>
      <c r="BA4372" s="37"/>
      <c r="BB4372" s="37"/>
      <c r="BC4372" s="37"/>
      <c r="BD4372" s="37"/>
      <c r="BE4372" s="37"/>
      <c r="BF4372" s="37"/>
      <c r="BG4372" s="37"/>
      <c r="BH4372" s="37"/>
      <c r="BI4372" s="37"/>
      <c r="BJ4372" s="37"/>
      <c r="BK4372" s="37"/>
      <c r="BL4372" s="37"/>
      <c r="BM4372" s="37"/>
      <c r="BN4372" s="37"/>
      <c r="BO4372" s="37"/>
      <c r="BP4372" s="37"/>
      <c r="BQ4372" s="37"/>
      <c r="BR4372" s="37"/>
      <c r="BS4372" s="37"/>
      <c r="BT4372" s="37"/>
      <c r="BU4372" s="37"/>
      <c r="BV4372" s="37"/>
      <c r="BW4372" s="37"/>
      <c r="BX4372" s="37"/>
      <c r="BY4372" s="37"/>
      <c r="BZ4372" s="37"/>
      <c r="CA4372" s="37"/>
      <c r="CB4372" s="37"/>
      <c r="CC4372" s="37"/>
      <c r="CD4372" s="37"/>
      <c r="CE4372" s="37"/>
      <c r="CF4372" s="37"/>
      <c r="CG4372" s="37"/>
      <c r="CH4372" s="37"/>
      <c r="CI4372" s="37"/>
      <c r="CJ4372" s="37"/>
      <c r="CK4372" s="37"/>
      <c r="CL4372" s="37"/>
      <c r="CM4372" s="37"/>
      <c r="CN4372" s="37"/>
      <c r="CO4372" s="37"/>
      <c r="CP4372" s="37"/>
      <c r="CQ4372" s="37"/>
      <c r="CR4372" s="37"/>
      <c r="CS4372" s="37"/>
      <c r="CT4372" s="37"/>
      <c r="CU4372" s="37"/>
      <c r="CV4372" s="37"/>
      <c r="CW4372" s="37"/>
      <c r="CX4372" s="37"/>
      <c r="CY4372" s="37"/>
      <c r="CZ4372" s="37"/>
      <c r="DA4372" s="37"/>
      <c r="DB4372" s="37"/>
      <c r="DC4372" s="37"/>
      <c r="DD4372" s="37"/>
      <c r="DE4372" s="37"/>
      <c r="DF4372" s="37"/>
      <c r="DG4372" s="37"/>
      <c r="DH4372" s="37"/>
      <c r="DI4372" s="37"/>
      <c r="DJ4372" s="37"/>
      <c r="DL4372" s="13" t="str">
        <f t="shared" si="68"/>
        <v/>
      </c>
    </row>
    <row r="4373" spans="1:116" s="12" customFormat="1" x14ac:dyDescent="0.3">
      <c r="A4373" s="10"/>
      <c r="B4373" s="41"/>
      <c r="D4373" s="39"/>
      <c r="E4373" s="39"/>
      <c r="F4373" s="10"/>
      <c r="G4373" s="10"/>
      <c r="H4373" s="11"/>
      <c r="I4373" s="10"/>
      <c r="J4373" s="10"/>
      <c r="K4373" s="39"/>
      <c r="L4373" s="24"/>
      <c r="M4373" s="27"/>
      <c r="N4373" s="37"/>
      <c r="O4373" s="37"/>
      <c r="P4373" s="37"/>
      <c r="Q4373" s="37"/>
      <c r="R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S4373" s="37"/>
      <c r="AT4373" s="37"/>
      <c r="AU4373" s="37"/>
      <c r="AV4373" s="37"/>
      <c r="AW4373" s="37"/>
      <c r="AX4373" s="37"/>
      <c r="AY4373" s="37"/>
      <c r="AZ4373" s="37"/>
      <c r="BA4373" s="37"/>
      <c r="BB4373" s="37"/>
      <c r="BC4373" s="37"/>
      <c r="BD4373" s="37"/>
      <c r="BE4373" s="37"/>
      <c r="BF4373" s="37"/>
      <c r="BG4373" s="37"/>
      <c r="BH4373" s="37"/>
      <c r="BI4373" s="37"/>
      <c r="BJ4373" s="37"/>
      <c r="BK4373" s="37"/>
      <c r="BL4373" s="37"/>
      <c r="BM4373" s="37"/>
      <c r="BN4373" s="37"/>
      <c r="BO4373" s="37"/>
      <c r="BP4373" s="37"/>
      <c r="BQ4373" s="37"/>
      <c r="BR4373" s="37"/>
      <c r="BS4373" s="37"/>
      <c r="BT4373" s="37"/>
      <c r="BU4373" s="37"/>
      <c r="BV4373" s="37"/>
      <c r="BW4373" s="37"/>
      <c r="BX4373" s="37"/>
      <c r="BY4373" s="37"/>
      <c r="BZ4373" s="37"/>
      <c r="CA4373" s="37"/>
      <c r="CB4373" s="37"/>
      <c r="CC4373" s="37"/>
      <c r="CD4373" s="37"/>
      <c r="CE4373" s="37"/>
      <c r="CF4373" s="37"/>
      <c r="CG4373" s="37"/>
      <c r="CH4373" s="37"/>
      <c r="CI4373" s="37"/>
      <c r="CJ4373" s="37"/>
      <c r="CK4373" s="37"/>
      <c r="CL4373" s="37"/>
      <c r="CM4373" s="37"/>
      <c r="CN4373" s="37"/>
      <c r="CO4373" s="37"/>
      <c r="CP4373" s="37"/>
      <c r="CQ4373" s="37"/>
      <c r="CR4373" s="37"/>
      <c r="CS4373" s="37"/>
      <c r="CT4373" s="37"/>
      <c r="CU4373" s="37"/>
      <c r="CV4373" s="37"/>
      <c r="CW4373" s="37"/>
      <c r="CX4373" s="37"/>
      <c r="CY4373" s="37"/>
      <c r="CZ4373" s="37"/>
      <c r="DA4373" s="37"/>
      <c r="DB4373" s="37"/>
      <c r="DC4373" s="37"/>
      <c r="DD4373" s="37"/>
      <c r="DE4373" s="37"/>
      <c r="DF4373" s="37"/>
      <c r="DG4373" s="37"/>
      <c r="DH4373" s="37"/>
      <c r="DI4373" s="37"/>
      <c r="DJ4373" s="37"/>
      <c r="DL4373" s="13" t="str">
        <f t="shared" si="68"/>
        <v/>
      </c>
    </row>
    <row r="4374" spans="1:116" s="12" customFormat="1" x14ac:dyDescent="0.3">
      <c r="A4374" s="10"/>
      <c r="B4374" s="41"/>
      <c r="D4374" s="39"/>
      <c r="E4374" s="39"/>
      <c r="F4374" s="10"/>
      <c r="G4374" s="10"/>
      <c r="H4374" s="11"/>
      <c r="I4374" s="10"/>
      <c r="J4374" s="10"/>
      <c r="K4374" s="39"/>
      <c r="L4374" s="24"/>
      <c r="M4374" s="27"/>
      <c r="N4374" s="37"/>
      <c r="O4374" s="37"/>
      <c r="P4374" s="37"/>
      <c r="Q4374" s="37"/>
      <c r="R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S4374" s="37"/>
      <c r="AT4374" s="37"/>
      <c r="AU4374" s="37"/>
      <c r="AV4374" s="37"/>
      <c r="AW4374" s="37"/>
      <c r="AX4374" s="37"/>
      <c r="AY4374" s="37"/>
      <c r="AZ4374" s="37"/>
      <c r="BA4374" s="37"/>
      <c r="BB4374" s="37"/>
      <c r="BC4374" s="37"/>
      <c r="BD4374" s="37"/>
      <c r="BE4374" s="37"/>
      <c r="BF4374" s="37"/>
      <c r="BG4374" s="37"/>
      <c r="BH4374" s="37"/>
      <c r="BI4374" s="37"/>
      <c r="BJ4374" s="37"/>
      <c r="BK4374" s="37"/>
      <c r="BL4374" s="37"/>
      <c r="BM4374" s="37"/>
      <c r="BN4374" s="37"/>
      <c r="BO4374" s="37"/>
      <c r="BP4374" s="37"/>
      <c r="BQ4374" s="37"/>
      <c r="BR4374" s="37"/>
      <c r="BS4374" s="37"/>
      <c r="BT4374" s="37"/>
      <c r="BU4374" s="37"/>
      <c r="BV4374" s="37"/>
      <c r="BW4374" s="37"/>
      <c r="BX4374" s="37"/>
      <c r="BY4374" s="37"/>
      <c r="BZ4374" s="37"/>
      <c r="CA4374" s="37"/>
      <c r="CB4374" s="37"/>
      <c r="CC4374" s="37"/>
      <c r="CD4374" s="37"/>
      <c r="CE4374" s="37"/>
      <c r="CF4374" s="37"/>
      <c r="CG4374" s="37"/>
      <c r="CH4374" s="37"/>
      <c r="CI4374" s="37"/>
      <c r="CJ4374" s="37"/>
      <c r="CK4374" s="37"/>
      <c r="CL4374" s="37"/>
      <c r="CM4374" s="37"/>
      <c r="CN4374" s="37"/>
      <c r="CO4374" s="37"/>
      <c r="CP4374" s="37"/>
      <c r="CQ4374" s="37"/>
      <c r="CR4374" s="37"/>
      <c r="CS4374" s="37"/>
      <c r="CT4374" s="37"/>
      <c r="CU4374" s="37"/>
      <c r="CV4374" s="37"/>
      <c r="CW4374" s="37"/>
      <c r="CX4374" s="37"/>
      <c r="CY4374" s="37"/>
      <c r="CZ4374" s="37"/>
      <c r="DA4374" s="37"/>
      <c r="DB4374" s="37"/>
      <c r="DC4374" s="37"/>
      <c r="DD4374" s="37"/>
      <c r="DE4374" s="37"/>
      <c r="DF4374" s="37"/>
      <c r="DG4374" s="37"/>
      <c r="DH4374" s="37"/>
      <c r="DI4374" s="37"/>
      <c r="DJ4374" s="37"/>
      <c r="DL4374" s="13" t="str">
        <f t="shared" si="68"/>
        <v/>
      </c>
    </row>
    <row r="4375" spans="1:116" s="12" customFormat="1" x14ac:dyDescent="0.3">
      <c r="A4375" s="10"/>
      <c r="B4375" s="41"/>
      <c r="D4375" s="39"/>
      <c r="E4375" s="39"/>
      <c r="F4375" s="10"/>
      <c r="G4375" s="10"/>
      <c r="H4375" s="11"/>
      <c r="I4375" s="10"/>
      <c r="J4375" s="10"/>
      <c r="K4375" s="39"/>
      <c r="L4375" s="24"/>
      <c r="M4375" s="27"/>
      <c r="N4375" s="37"/>
      <c r="O4375" s="37"/>
      <c r="P4375" s="37"/>
      <c r="Q4375" s="37"/>
      <c r="R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S4375" s="37"/>
      <c r="AT4375" s="37"/>
      <c r="AU4375" s="37"/>
      <c r="AV4375" s="37"/>
      <c r="AW4375" s="37"/>
      <c r="AX4375" s="37"/>
      <c r="AY4375" s="37"/>
      <c r="AZ4375" s="37"/>
      <c r="BA4375" s="37"/>
      <c r="BB4375" s="37"/>
      <c r="BC4375" s="37"/>
      <c r="BD4375" s="37"/>
      <c r="BE4375" s="37"/>
      <c r="BF4375" s="37"/>
      <c r="BG4375" s="37"/>
      <c r="BH4375" s="37"/>
      <c r="BI4375" s="37"/>
      <c r="BJ4375" s="37"/>
      <c r="BK4375" s="37"/>
      <c r="BL4375" s="37"/>
      <c r="BM4375" s="37"/>
      <c r="BN4375" s="37"/>
      <c r="BO4375" s="37"/>
      <c r="BP4375" s="37"/>
      <c r="BQ4375" s="37"/>
      <c r="BR4375" s="37"/>
      <c r="BS4375" s="37"/>
      <c r="BT4375" s="37"/>
      <c r="BU4375" s="37"/>
      <c r="BV4375" s="37"/>
      <c r="BW4375" s="37"/>
      <c r="BX4375" s="37"/>
      <c r="BY4375" s="37"/>
      <c r="BZ4375" s="37"/>
      <c r="CA4375" s="37"/>
      <c r="CB4375" s="37"/>
      <c r="CC4375" s="37"/>
      <c r="CD4375" s="37"/>
      <c r="CE4375" s="37"/>
      <c r="CF4375" s="37"/>
      <c r="CG4375" s="37"/>
      <c r="CH4375" s="37"/>
      <c r="CI4375" s="37"/>
      <c r="CJ4375" s="37"/>
      <c r="CK4375" s="37"/>
      <c r="CL4375" s="37"/>
      <c r="CM4375" s="37"/>
      <c r="CN4375" s="37"/>
      <c r="CO4375" s="37"/>
      <c r="CP4375" s="37"/>
      <c r="CQ4375" s="37"/>
      <c r="CR4375" s="37"/>
      <c r="CS4375" s="37"/>
      <c r="CT4375" s="37"/>
      <c r="CU4375" s="37"/>
      <c r="CV4375" s="37"/>
      <c r="CW4375" s="37"/>
      <c r="CX4375" s="37"/>
      <c r="CY4375" s="37"/>
      <c r="CZ4375" s="37"/>
      <c r="DA4375" s="37"/>
      <c r="DB4375" s="37"/>
      <c r="DC4375" s="37"/>
      <c r="DD4375" s="37"/>
      <c r="DE4375" s="37"/>
      <c r="DF4375" s="37"/>
      <c r="DG4375" s="37"/>
      <c r="DH4375" s="37"/>
      <c r="DI4375" s="37"/>
      <c r="DJ4375" s="37"/>
      <c r="DL4375" s="13" t="str">
        <f t="shared" si="68"/>
        <v/>
      </c>
    </row>
    <row r="4376" spans="1:116" s="12" customFormat="1" x14ac:dyDescent="0.3">
      <c r="A4376" s="10"/>
      <c r="B4376" s="41"/>
      <c r="D4376" s="39"/>
      <c r="E4376" s="39"/>
      <c r="F4376" s="10"/>
      <c r="G4376" s="10"/>
      <c r="H4376" s="11"/>
      <c r="I4376" s="10"/>
      <c r="J4376" s="10"/>
      <c r="K4376" s="39"/>
      <c r="L4376" s="24"/>
      <c r="M4376" s="27"/>
      <c r="N4376" s="37"/>
      <c r="O4376" s="37"/>
      <c r="P4376" s="37"/>
      <c r="Q4376" s="37"/>
      <c r="R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S4376" s="37"/>
      <c r="AT4376" s="37"/>
      <c r="AU4376" s="37"/>
      <c r="AV4376" s="37"/>
      <c r="AW4376" s="37"/>
      <c r="AX4376" s="37"/>
      <c r="AY4376" s="37"/>
      <c r="AZ4376" s="37"/>
      <c r="BA4376" s="37"/>
      <c r="BB4376" s="37"/>
      <c r="BC4376" s="37"/>
      <c r="BD4376" s="37"/>
      <c r="BE4376" s="37"/>
      <c r="BF4376" s="37"/>
      <c r="BG4376" s="37"/>
      <c r="BH4376" s="37"/>
      <c r="BI4376" s="37"/>
      <c r="BJ4376" s="37"/>
      <c r="BK4376" s="37"/>
      <c r="BL4376" s="37"/>
      <c r="BM4376" s="37"/>
      <c r="BN4376" s="37"/>
      <c r="BO4376" s="37"/>
      <c r="BP4376" s="37"/>
      <c r="BQ4376" s="37"/>
      <c r="BR4376" s="37"/>
      <c r="BS4376" s="37"/>
      <c r="BT4376" s="37"/>
      <c r="BU4376" s="37"/>
      <c r="BV4376" s="37"/>
      <c r="BW4376" s="37"/>
      <c r="BX4376" s="37"/>
      <c r="BY4376" s="37"/>
      <c r="BZ4376" s="37"/>
      <c r="CA4376" s="37"/>
      <c r="CB4376" s="37"/>
      <c r="CC4376" s="37"/>
      <c r="CD4376" s="37"/>
      <c r="CE4376" s="37"/>
      <c r="CF4376" s="37"/>
      <c r="CG4376" s="37"/>
      <c r="CH4376" s="37"/>
      <c r="CI4376" s="37"/>
      <c r="CJ4376" s="37"/>
      <c r="CK4376" s="37"/>
      <c r="CL4376" s="37"/>
      <c r="CM4376" s="37"/>
      <c r="CN4376" s="37"/>
      <c r="CO4376" s="37"/>
      <c r="CP4376" s="37"/>
      <c r="CQ4376" s="37"/>
      <c r="CR4376" s="37"/>
      <c r="CS4376" s="37"/>
      <c r="CT4376" s="37"/>
      <c r="CU4376" s="37"/>
      <c r="CV4376" s="37"/>
      <c r="CW4376" s="37"/>
      <c r="CX4376" s="37"/>
      <c r="CY4376" s="37"/>
      <c r="CZ4376" s="37"/>
      <c r="DA4376" s="37"/>
      <c r="DB4376" s="37"/>
      <c r="DC4376" s="37"/>
      <c r="DD4376" s="37"/>
      <c r="DE4376" s="37"/>
      <c r="DF4376" s="37"/>
      <c r="DG4376" s="37"/>
      <c r="DH4376" s="37"/>
      <c r="DI4376" s="37"/>
      <c r="DJ4376" s="37"/>
      <c r="DL4376" s="13" t="str">
        <f t="shared" si="68"/>
        <v/>
      </c>
    </row>
    <row r="4377" spans="1:116" s="12" customFormat="1" x14ac:dyDescent="0.3">
      <c r="A4377" s="10"/>
      <c r="B4377" s="41"/>
      <c r="D4377" s="39"/>
      <c r="E4377" s="39"/>
      <c r="F4377" s="10"/>
      <c r="G4377" s="10"/>
      <c r="H4377" s="11"/>
      <c r="I4377" s="10"/>
      <c r="J4377" s="10"/>
      <c r="K4377" s="39"/>
      <c r="L4377" s="24"/>
      <c r="M4377" s="27"/>
      <c r="N4377" s="37"/>
      <c r="O4377" s="37"/>
      <c r="P4377" s="37"/>
      <c r="Q4377" s="37"/>
      <c r="R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S4377" s="37"/>
      <c r="AT4377" s="37"/>
      <c r="AU4377" s="37"/>
      <c r="AV4377" s="37"/>
      <c r="AW4377" s="37"/>
      <c r="AX4377" s="37"/>
      <c r="AY4377" s="37"/>
      <c r="AZ4377" s="37"/>
      <c r="BA4377" s="37"/>
      <c r="BB4377" s="37"/>
      <c r="BC4377" s="37"/>
      <c r="BD4377" s="37"/>
      <c r="BE4377" s="37"/>
      <c r="BF4377" s="37"/>
      <c r="BG4377" s="37"/>
      <c r="BH4377" s="37"/>
      <c r="BI4377" s="37"/>
      <c r="BJ4377" s="37"/>
      <c r="BK4377" s="37"/>
      <c r="BL4377" s="37"/>
      <c r="BM4377" s="37"/>
      <c r="BN4377" s="37"/>
      <c r="BO4377" s="37"/>
      <c r="BP4377" s="37"/>
      <c r="BQ4377" s="37"/>
      <c r="BR4377" s="37"/>
      <c r="BS4377" s="37"/>
      <c r="BT4377" s="37"/>
      <c r="BU4377" s="37"/>
      <c r="BV4377" s="37"/>
      <c r="BW4377" s="37"/>
      <c r="BX4377" s="37"/>
      <c r="BY4377" s="37"/>
      <c r="BZ4377" s="37"/>
      <c r="CA4377" s="37"/>
      <c r="CB4377" s="37"/>
      <c r="CC4377" s="37"/>
      <c r="CD4377" s="37"/>
      <c r="CE4377" s="37"/>
      <c r="CF4377" s="37"/>
      <c r="CG4377" s="37"/>
      <c r="CH4377" s="37"/>
      <c r="CI4377" s="37"/>
      <c r="CJ4377" s="37"/>
      <c r="CK4377" s="37"/>
      <c r="CL4377" s="37"/>
      <c r="CM4377" s="37"/>
      <c r="CN4377" s="37"/>
      <c r="CO4377" s="37"/>
      <c r="CP4377" s="37"/>
      <c r="CQ4377" s="37"/>
      <c r="CR4377" s="37"/>
      <c r="CS4377" s="37"/>
      <c r="CT4377" s="37"/>
      <c r="CU4377" s="37"/>
      <c r="CV4377" s="37"/>
      <c r="CW4377" s="37"/>
      <c r="CX4377" s="37"/>
      <c r="CY4377" s="37"/>
      <c r="CZ4377" s="37"/>
      <c r="DA4377" s="37"/>
      <c r="DB4377" s="37"/>
      <c r="DC4377" s="37"/>
      <c r="DD4377" s="37"/>
      <c r="DE4377" s="37"/>
      <c r="DF4377" s="37"/>
      <c r="DG4377" s="37"/>
      <c r="DH4377" s="37"/>
      <c r="DI4377" s="37"/>
      <c r="DJ4377" s="37"/>
      <c r="DL4377" s="13" t="str">
        <f t="shared" si="68"/>
        <v/>
      </c>
    </row>
    <row r="4378" spans="1:116" s="12" customFormat="1" x14ac:dyDescent="0.3">
      <c r="A4378" s="10"/>
      <c r="B4378" s="41"/>
      <c r="D4378" s="39"/>
      <c r="E4378" s="39"/>
      <c r="F4378" s="10"/>
      <c r="G4378" s="10"/>
      <c r="H4378" s="11"/>
      <c r="I4378" s="10"/>
      <c r="J4378" s="10"/>
      <c r="K4378" s="39"/>
      <c r="L4378" s="24"/>
      <c r="M4378" s="27"/>
      <c r="N4378" s="37"/>
      <c r="O4378" s="37"/>
      <c r="P4378" s="37"/>
      <c r="Q4378" s="37"/>
      <c r="R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S4378" s="37"/>
      <c r="AT4378" s="37"/>
      <c r="AU4378" s="37"/>
      <c r="AV4378" s="37"/>
      <c r="AW4378" s="37"/>
      <c r="AX4378" s="37"/>
      <c r="AY4378" s="37"/>
      <c r="AZ4378" s="37"/>
      <c r="BA4378" s="37"/>
      <c r="BB4378" s="37"/>
      <c r="BC4378" s="37"/>
      <c r="BD4378" s="37"/>
      <c r="BE4378" s="37"/>
      <c r="BF4378" s="37"/>
      <c r="BG4378" s="37"/>
      <c r="BH4378" s="37"/>
      <c r="BI4378" s="37"/>
      <c r="BJ4378" s="37"/>
      <c r="BK4378" s="37"/>
      <c r="BL4378" s="37"/>
      <c r="BM4378" s="37"/>
      <c r="BN4378" s="37"/>
      <c r="BO4378" s="37"/>
      <c r="BP4378" s="37"/>
      <c r="BQ4378" s="37"/>
      <c r="BR4378" s="37"/>
      <c r="BS4378" s="37"/>
      <c r="BT4378" s="37"/>
      <c r="BU4378" s="37"/>
      <c r="BV4378" s="37"/>
      <c r="BW4378" s="37"/>
      <c r="BX4378" s="37"/>
      <c r="BY4378" s="37"/>
      <c r="BZ4378" s="37"/>
      <c r="CA4378" s="37"/>
      <c r="CB4378" s="37"/>
      <c r="CC4378" s="37"/>
      <c r="CD4378" s="37"/>
      <c r="CE4378" s="37"/>
      <c r="CF4378" s="37"/>
      <c r="CG4378" s="37"/>
      <c r="CH4378" s="37"/>
      <c r="CI4378" s="37"/>
      <c r="CJ4378" s="37"/>
      <c r="CK4378" s="37"/>
      <c r="CL4378" s="37"/>
      <c r="CM4378" s="37"/>
      <c r="CN4378" s="37"/>
      <c r="CO4378" s="37"/>
      <c r="CP4378" s="37"/>
      <c r="CQ4378" s="37"/>
      <c r="CR4378" s="37"/>
      <c r="CS4378" s="37"/>
      <c r="CT4378" s="37"/>
      <c r="CU4378" s="37"/>
      <c r="CV4378" s="37"/>
      <c r="CW4378" s="37"/>
      <c r="CX4378" s="37"/>
      <c r="CY4378" s="37"/>
      <c r="CZ4378" s="37"/>
      <c r="DA4378" s="37"/>
      <c r="DB4378" s="37"/>
      <c r="DC4378" s="37"/>
      <c r="DD4378" s="37"/>
      <c r="DE4378" s="37"/>
      <c r="DF4378" s="37"/>
      <c r="DG4378" s="37"/>
      <c r="DH4378" s="37"/>
      <c r="DI4378" s="37"/>
      <c r="DJ4378" s="37"/>
      <c r="DL4378" s="13" t="str">
        <f t="shared" si="68"/>
        <v/>
      </c>
    </row>
    <row r="4379" spans="1:116" s="12" customFormat="1" x14ac:dyDescent="0.3">
      <c r="A4379" s="10"/>
      <c r="B4379" s="41"/>
      <c r="D4379" s="39"/>
      <c r="E4379" s="39"/>
      <c r="F4379" s="10"/>
      <c r="G4379" s="10"/>
      <c r="H4379" s="11"/>
      <c r="I4379" s="10"/>
      <c r="J4379" s="10"/>
      <c r="K4379" s="39"/>
      <c r="L4379" s="24"/>
      <c r="M4379" s="27"/>
      <c r="N4379" s="37"/>
      <c r="O4379" s="37"/>
      <c r="P4379" s="37"/>
      <c r="Q4379" s="37"/>
      <c r="R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S4379" s="37"/>
      <c r="AT4379" s="37"/>
      <c r="AU4379" s="37"/>
      <c r="AV4379" s="37"/>
      <c r="AW4379" s="37"/>
      <c r="AX4379" s="37"/>
      <c r="AY4379" s="37"/>
      <c r="AZ4379" s="37"/>
      <c r="BA4379" s="37"/>
      <c r="BB4379" s="37"/>
      <c r="BC4379" s="37"/>
      <c r="BD4379" s="37"/>
      <c r="BE4379" s="37"/>
      <c r="BF4379" s="37"/>
      <c r="BG4379" s="37"/>
      <c r="BH4379" s="37"/>
      <c r="BI4379" s="37"/>
      <c r="BJ4379" s="37"/>
      <c r="BK4379" s="37"/>
      <c r="BL4379" s="37"/>
      <c r="BM4379" s="37"/>
      <c r="BN4379" s="37"/>
      <c r="BO4379" s="37"/>
      <c r="BP4379" s="37"/>
      <c r="BQ4379" s="37"/>
      <c r="BR4379" s="37"/>
      <c r="BS4379" s="37"/>
      <c r="BT4379" s="37"/>
      <c r="BU4379" s="37"/>
      <c r="BV4379" s="37"/>
      <c r="BW4379" s="37"/>
      <c r="BX4379" s="37"/>
      <c r="BY4379" s="37"/>
      <c r="BZ4379" s="37"/>
      <c r="CA4379" s="37"/>
      <c r="CB4379" s="37"/>
      <c r="CC4379" s="37"/>
      <c r="CD4379" s="37"/>
      <c r="CE4379" s="37"/>
      <c r="CF4379" s="37"/>
      <c r="CG4379" s="37"/>
      <c r="CH4379" s="37"/>
      <c r="CI4379" s="37"/>
      <c r="CJ4379" s="37"/>
      <c r="CK4379" s="37"/>
      <c r="CL4379" s="37"/>
      <c r="CM4379" s="37"/>
      <c r="CN4379" s="37"/>
      <c r="CO4379" s="37"/>
      <c r="CP4379" s="37"/>
      <c r="CQ4379" s="37"/>
      <c r="CR4379" s="37"/>
      <c r="CS4379" s="37"/>
      <c r="CT4379" s="37"/>
      <c r="CU4379" s="37"/>
      <c r="CV4379" s="37"/>
      <c r="CW4379" s="37"/>
      <c r="CX4379" s="37"/>
      <c r="CY4379" s="37"/>
      <c r="CZ4379" s="37"/>
      <c r="DA4379" s="37"/>
      <c r="DB4379" s="37"/>
      <c r="DC4379" s="37"/>
      <c r="DD4379" s="37"/>
      <c r="DE4379" s="37"/>
      <c r="DF4379" s="37"/>
      <c r="DG4379" s="37"/>
      <c r="DH4379" s="37"/>
      <c r="DI4379" s="37"/>
      <c r="DJ4379" s="37"/>
      <c r="DL4379" s="13" t="str">
        <f t="shared" si="68"/>
        <v/>
      </c>
    </row>
    <row r="4380" spans="1:116" s="12" customFormat="1" x14ac:dyDescent="0.3">
      <c r="A4380" s="10"/>
      <c r="B4380" s="41"/>
      <c r="D4380" s="39"/>
      <c r="E4380" s="39"/>
      <c r="F4380" s="10"/>
      <c r="G4380" s="10"/>
      <c r="H4380" s="11"/>
      <c r="I4380" s="10"/>
      <c r="J4380" s="10"/>
      <c r="K4380" s="39"/>
      <c r="L4380" s="24"/>
      <c r="M4380" s="27"/>
      <c r="N4380" s="37"/>
      <c r="O4380" s="37"/>
      <c r="P4380" s="37"/>
      <c r="Q4380" s="37"/>
      <c r="R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S4380" s="37"/>
      <c r="AT4380" s="37"/>
      <c r="AU4380" s="37"/>
      <c r="AV4380" s="37"/>
      <c r="AW4380" s="37"/>
      <c r="AX4380" s="37"/>
      <c r="AY4380" s="37"/>
      <c r="AZ4380" s="37"/>
      <c r="BA4380" s="37"/>
      <c r="BB4380" s="37"/>
      <c r="BC4380" s="37"/>
      <c r="BD4380" s="37"/>
      <c r="BE4380" s="37"/>
      <c r="BF4380" s="37"/>
      <c r="BG4380" s="37"/>
      <c r="BH4380" s="37"/>
      <c r="BI4380" s="37"/>
      <c r="BJ4380" s="37"/>
      <c r="BK4380" s="37"/>
      <c r="BL4380" s="37"/>
      <c r="BM4380" s="37"/>
      <c r="BN4380" s="37"/>
      <c r="BO4380" s="37"/>
      <c r="BP4380" s="37"/>
      <c r="BQ4380" s="37"/>
      <c r="BR4380" s="37"/>
      <c r="BS4380" s="37"/>
      <c r="BT4380" s="37"/>
      <c r="BU4380" s="37"/>
      <c r="BV4380" s="37"/>
      <c r="BW4380" s="37"/>
      <c r="BX4380" s="37"/>
      <c r="BY4380" s="37"/>
      <c r="BZ4380" s="37"/>
      <c r="CA4380" s="37"/>
      <c r="CB4380" s="37"/>
      <c r="CC4380" s="37"/>
      <c r="CD4380" s="37"/>
      <c r="CE4380" s="37"/>
      <c r="CF4380" s="37"/>
      <c r="CG4380" s="37"/>
      <c r="CH4380" s="37"/>
      <c r="CI4380" s="37"/>
      <c r="CJ4380" s="37"/>
      <c r="CK4380" s="37"/>
      <c r="CL4380" s="37"/>
      <c r="CM4380" s="37"/>
      <c r="CN4380" s="37"/>
      <c r="CO4380" s="37"/>
      <c r="CP4380" s="37"/>
      <c r="CQ4380" s="37"/>
      <c r="CR4380" s="37"/>
      <c r="CS4380" s="37"/>
      <c r="CT4380" s="37"/>
      <c r="CU4380" s="37"/>
      <c r="CV4380" s="37"/>
      <c r="CW4380" s="37"/>
      <c r="CX4380" s="37"/>
      <c r="CY4380" s="37"/>
      <c r="CZ4380" s="37"/>
      <c r="DA4380" s="37"/>
      <c r="DB4380" s="37"/>
      <c r="DC4380" s="37"/>
      <c r="DD4380" s="37"/>
      <c r="DE4380" s="37"/>
      <c r="DF4380" s="37"/>
      <c r="DG4380" s="37"/>
      <c r="DH4380" s="37"/>
      <c r="DI4380" s="37"/>
      <c r="DJ4380" s="37"/>
      <c r="DL4380" s="13" t="str">
        <f t="shared" si="68"/>
        <v/>
      </c>
    </row>
    <row r="4381" spans="1:116" s="12" customFormat="1" x14ac:dyDescent="0.3">
      <c r="A4381" s="10"/>
      <c r="B4381" s="41"/>
      <c r="D4381" s="39"/>
      <c r="E4381" s="39"/>
      <c r="F4381" s="10"/>
      <c r="G4381" s="10"/>
      <c r="H4381" s="11"/>
      <c r="I4381" s="10"/>
      <c r="J4381" s="10"/>
      <c r="K4381" s="39"/>
      <c r="L4381" s="24"/>
      <c r="M4381" s="27"/>
      <c r="N4381" s="37"/>
      <c r="O4381" s="37"/>
      <c r="P4381" s="37"/>
      <c r="Q4381" s="37"/>
      <c r="R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S4381" s="37"/>
      <c r="AT4381" s="37"/>
      <c r="AU4381" s="37"/>
      <c r="AV4381" s="37"/>
      <c r="AW4381" s="37"/>
      <c r="AX4381" s="37"/>
      <c r="AY4381" s="37"/>
      <c r="AZ4381" s="37"/>
      <c r="BA4381" s="37"/>
      <c r="BB4381" s="37"/>
      <c r="BC4381" s="37"/>
      <c r="BD4381" s="37"/>
      <c r="BE4381" s="37"/>
      <c r="BF4381" s="37"/>
      <c r="BG4381" s="37"/>
      <c r="BH4381" s="37"/>
      <c r="BI4381" s="37"/>
      <c r="BJ4381" s="37"/>
      <c r="BK4381" s="37"/>
      <c r="BL4381" s="37"/>
      <c r="BM4381" s="37"/>
      <c r="BN4381" s="37"/>
      <c r="BO4381" s="37"/>
      <c r="BP4381" s="37"/>
      <c r="BQ4381" s="37"/>
      <c r="BR4381" s="37"/>
      <c r="BS4381" s="37"/>
      <c r="BT4381" s="37"/>
      <c r="BU4381" s="37"/>
      <c r="BV4381" s="37"/>
      <c r="BW4381" s="37"/>
      <c r="BX4381" s="37"/>
      <c r="BY4381" s="37"/>
      <c r="BZ4381" s="37"/>
      <c r="CA4381" s="37"/>
      <c r="CB4381" s="37"/>
      <c r="CC4381" s="37"/>
      <c r="CD4381" s="37"/>
      <c r="CE4381" s="37"/>
      <c r="CF4381" s="37"/>
      <c r="CG4381" s="37"/>
      <c r="CH4381" s="37"/>
      <c r="CI4381" s="37"/>
      <c r="CJ4381" s="37"/>
      <c r="CK4381" s="37"/>
      <c r="CL4381" s="37"/>
      <c r="CM4381" s="37"/>
      <c r="CN4381" s="37"/>
      <c r="CO4381" s="37"/>
      <c r="CP4381" s="37"/>
      <c r="CQ4381" s="37"/>
      <c r="CR4381" s="37"/>
      <c r="CS4381" s="37"/>
      <c r="CT4381" s="37"/>
      <c r="CU4381" s="37"/>
      <c r="CV4381" s="37"/>
      <c r="CW4381" s="37"/>
      <c r="CX4381" s="37"/>
      <c r="CY4381" s="37"/>
      <c r="CZ4381" s="37"/>
      <c r="DA4381" s="37"/>
      <c r="DB4381" s="37"/>
      <c r="DC4381" s="37"/>
      <c r="DD4381" s="37"/>
      <c r="DE4381" s="37"/>
      <c r="DF4381" s="37"/>
      <c r="DG4381" s="37"/>
      <c r="DH4381" s="37"/>
      <c r="DI4381" s="37"/>
      <c r="DJ4381" s="37"/>
      <c r="DL4381" s="13" t="str">
        <f t="shared" si="68"/>
        <v/>
      </c>
    </row>
    <row r="4382" spans="1:116" s="12" customFormat="1" x14ac:dyDescent="0.3">
      <c r="A4382" s="10"/>
      <c r="B4382" s="41"/>
      <c r="D4382" s="39"/>
      <c r="E4382" s="39"/>
      <c r="F4382" s="10"/>
      <c r="G4382" s="10"/>
      <c r="H4382" s="11"/>
      <c r="I4382" s="10"/>
      <c r="J4382" s="10"/>
      <c r="K4382" s="39"/>
      <c r="L4382" s="24"/>
      <c r="M4382" s="27"/>
      <c r="N4382" s="37"/>
      <c r="O4382" s="37"/>
      <c r="P4382" s="37"/>
      <c r="Q4382" s="37"/>
      <c r="R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S4382" s="37"/>
      <c r="AT4382" s="37"/>
      <c r="AU4382" s="37"/>
      <c r="AV4382" s="37"/>
      <c r="AW4382" s="37"/>
      <c r="AX4382" s="37"/>
      <c r="AY4382" s="37"/>
      <c r="AZ4382" s="37"/>
      <c r="BA4382" s="37"/>
      <c r="BB4382" s="37"/>
      <c r="BC4382" s="37"/>
      <c r="BD4382" s="37"/>
      <c r="BE4382" s="37"/>
      <c r="BF4382" s="37"/>
      <c r="BG4382" s="37"/>
      <c r="BH4382" s="37"/>
      <c r="BI4382" s="37"/>
      <c r="BJ4382" s="37"/>
      <c r="BK4382" s="37"/>
      <c r="BL4382" s="37"/>
      <c r="BM4382" s="37"/>
      <c r="BN4382" s="37"/>
      <c r="BO4382" s="37"/>
      <c r="BP4382" s="37"/>
      <c r="BQ4382" s="37"/>
      <c r="BR4382" s="37"/>
      <c r="BS4382" s="37"/>
      <c r="BT4382" s="37"/>
      <c r="BU4382" s="37"/>
      <c r="BV4382" s="37"/>
      <c r="BW4382" s="37"/>
      <c r="BX4382" s="37"/>
      <c r="BY4382" s="37"/>
      <c r="BZ4382" s="37"/>
      <c r="CA4382" s="37"/>
      <c r="CB4382" s="37"/>
      <c r="CC4382" s="37"/>
      <c r="CD4382" s="37"/>
      <c r="CE4382" s="37"/>
      <c r="CF4382" s="37"/>
      <c r="CG4382" s="37"/>
      <c r="CH4382" s="37"/>
      <c r="CI4382" s="37"/>
      <c r="CJ4382" s="37"/>
      <c r="CK4382" s="37"/>
      <c r="CL4382" s="37"/>
      <c r="CM4382" s="37"/>
      <c r="CN4382" s="37"/>
      <c r="CO4382" s="37"/>
      <c r="CP4382" s="37"/>
      <c r="CQ4382" s="37"/>
      <c r="CR4382" s="37"/>
      <c r="CS4382" s="37"/>
      <c r="CT4382" s="37"/>
      <c r="CU4382" s="37"/>
      <c r="CV4382" s="37"/>
      <c r="CW4382" s="37"/>
      <c r="CX4382" s="37"/>
      <c r="CY4382" s="37"/>
      <c r="CZ4382" s="37"/>
      <c r="DA4382" s="37"/>
      <c r="DB4382" s="37"/>
      <c r="DC4382" s="37"/>
      <c r="DD4382" s="37"/>
      <c r="DE4382" s="37"/>
      <c r="DF4382" s="37"/>
      <c r="DG4382" s="37"/>
      <c r="DH4382" s="37"/>
      <c r="DI4382" s="37"/>
      <c r="DJ4382" s="37"/>
      <c r="DL4382" s="13" t="str">
        <f t="shared" si="68"/>
        <v/>
      </c>
    </row>
    <row r="4383" spans="1:116" s="12" customFormat="1" x14ac:dyDescent="0.3">
      <c r="A4383" s="10"/>
      <c r="B4383" s="41"/>
      <c r="D4383" s="39"/>
      <c r="E4383" s="39"/>
      <c r="F4383" s="10"/>
      <c r="G4383" s="10"/>
      <c r="H4383" s="11"/>
      <c r="I4383" s="10"/>
      <c r="J4383" s="10"/>
      <c r="K4383" s="39"/>
      <c r="L4383" s="24"/>
      <c r="M4383" s="27"/>
      <c r="N4383" s="37"/>
      <c r="O4383" s="37"/>
      <c r="P4383" s="37"/>
      <c r="Q4383" s="37"/>
      <c r="R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S4383" s="37"/>
      <c r="AT4383" s="37"/>
      <c r="AU4383" s="37"/>
      <c r="AV4383" s="37"/>
      <c r="AW4383" s="37"/>
      <c r="AX4383" s="37"/>
      <c r="AY4383" s="37"/>
      <c r="AZ4383" s="37"/>
      <c r="BA4383" s="37"/>
      <c r="BB4383" s="37"/>
      <c r="BC4383" s="37"/>
      <c r="BD4383" s="37"/>
      <c r="BE4383" s="37"/>
      <c r="BF4383" s="37"/>
      <c r="BG4383" s="37"/>
      <c r="BH4383" s="37"/>
      <c r="BI4383" s="37"/>
      <c r="BJ4383" s="37"/>
      <c r="BK4383" s="37"/>
      <c r="BL4383" s="37"/>
      <c r="BM4383" s="37"/>
      <c r="BN4383" s="37"/>
      <c r="BO4383" s="37"/>
      <c r="BP4383" s="37"/>
      <c r="BQ4383" s="37"/>
      <c r="BR4383" s="37"/>
      <c r="BS4383" s="37"/>
      <c r="BT4383" s="37"/>
      <c r="BU4383" s="37"/>
      <c r="BV4383" s="37"/>
      <c r="BW4383" s="37"/>
      <c r="BX4383" s="37"/>
      <c r="BY4383" s="37"/>
      <c r="BZ4383" s="37"/>
      <c r="CA4383" s="37"/>
      <c r="CB4383" s="37"/>
      <c r="CC4383" s="37"/>
      <c r="CD4383" s="37"/>
      <c r="CE4383" s="37"/>
      <c r="CF4383" s="37"/>
      <c r="CG4383" s="37"/>
      <c r="CH4383" s="37"/>
      <c r="CI4383" s="37"/>
      <c r="CJ4383" s="37"/>
      <c r="CK4383" s="37"/>
      <c r="CL4383" s="37"/>
      <c r="CM4383" s="37"/>
      <c r="CN4383" s="37"/>
      <c r="CO4383" s="37"/>
      <c r="CP4383" s="37"/>
      <c r="CQ4383" s="37"/>
      <c r="CR4383" s="37"/>
      <c r="CS4383" s="37"/>
      <c r="CT4383" s="37"/>
      <c r="CU4383" s="37"/>
      <c r="CV4383" s="37"/>
      <c r="CW4383" s="37"/>
      <c r="CX4383" s="37"/>
      <c r="CY4383" s="37"/>
      <c r="CZ4383" s="37"/>
      <c r="DA4383" s="37"/>
      <c r="DB4383" s="37"/>
      <c r="DC4383" s="37"/>
      <c r="DD4383" s="37"/>
      <c r="DE4383" s="37"/>
      <c r="DF4383" s="37"/>
      <c r="DG4383" s="37"/>
      <c r="DH4383" s="37"/>
      <c r="DI4383" s="37"/>
      <c r="DJ4383" s="37"/>
      <c r="DL4383" s="13" t="str">
        <f t="shared" si="68"/>
        <v/>
      </c>
    </row>
    <row r="4384" spans="1:116" s="12" customFormat="1" x14ac:dyDescent="0.3">
      <c r="A4384" s="10"/>
      <c r="B4384" s="41"/>
      <c r="D4384" s="39"/>
      <c r="E4384" s="39"/>
      <c r="F4384" s="10"/>
      <c r="G4384" s="10"/>
      <c r="H4384" s="11"/>
      <c r="I4384" s="10"/>
      <c r="J4384" s="10"/>
      <c r="K4384" s="39"/>
      <c r="L4384" s="24"/>
      <c r="M4384" s="27"/>
      <c r="N4384" s="37"/>
      <c r="O4384" s="37"/>
      <c r="P4384" s="37"/>
      <c r="Q4384" s="37"/>
      <c r="R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S4384" s="37"/>
      <c r="AT4384" s="37"/>
      <c r="AU4384" s="37"/>
      <c r="AV4384" s="37"/>
      <c r="AW4384" s="37"/>
      <c r="AX4384" s="37"/>
      <c r="AY4384" s="37"/>
      <c r="AZ4384" s="37"/>
      <c r="BA4384" s="37"/>
      <c r="BB4384" s="37"/>
      <c r="BC4384" s="37"/>
      <c r="BD4384" s="37"/>
      <c r="BE4384" s="37"/>
      <c r="BF4384" s="37"/>
      <c r="BG4384" s="37"/>
      <c r="BH4384" s="37"/>
      <c r="BI4384" s="37"/>
      <c r="BJ4384" s="37"/>
      <c r="BK4384" s="37"/>
      <c r="BL4384" s="37"/>
      <c r="BM4384" s="37"/>
      <c r="BN4384" s="37"/>
      <c r="BO4384" s="37"/>
      <c r="BP4384" s="37"/>
      <c r="BQ4384" s="37"/>
      <c r="BR4384" s="37"/>
      <c r="BS4384" s="37"/>
      <c r="BT4384" s="37"/>
      <c r="BU4384" s="37"/>
      <c r="BV4384" s="37"/>
      <c r="BW4384" s="37"/>
      <c r="BX4384" s="37"/>
      <c r="BY4384" s="37"/>
      <c r="BZ4384" s="37"/>
      <c r="CA4384" s="37"/>
      <c r="CB4384" s="37"/>
      <c r="CC4384" s="37"/>
      <c r="CD4384" s="37"/>
      <c r="CE4384" s="37"/>
      <c r="CF4384" s="37"/>
      <c r="CG4384" s="37"/>
      <c r="CH4384" s="37"/>
      <c r="CI4384" s="37"/>
      <c r="CJ4384" s="37"/>
      <c r="CK4384" s="37"/>
      <c r="CL4384" s="37"/>
      <c r="CM4384" s="37"/>
      <c r="CN4384" s="37"/>
      <c r="CO4384" s="37"/>
      <c r="CP4384" s="37"/>
      <c r="CQ4384" s="37"/>
      <c r="CR4384" s="37"/>
      <c r="CS4384" s="37"/>
      <c r="CT4384" s="37"/>
      <c r="CU4384" s="37"/>
      <c r="CV4384" s="37"/>
      <c r="CW4384" s="37"/>
      <c r="CX4384" s="37"/>
      <c r="CY4384" s="37"/>
      <c r="CZ4384" s="37"/>
      <c r="DA4384" s="37"/>
      <c r="DB4384" s="37"/>
      <c r="DC4384" s="37"/>
      <c r="DD4384" s="37"/>
      <c r="DE4384" s="37"/>
      <c r="DF4384" s="37"/>
      <c r="DG4384" s="37"/>
      <c r="DH4384" s="37"/>
      <c r="DI4384" s="37"/>
      <c r="DJ4384" s="37"/>
      <c r="DL4384" s="13" t="str">
        <f t="shared" si="68"/>
        <v/>
      </c>
    </row>
    <row r="4385" spans="1:116" s="12" customFormat="1" x14ac:dyDescent="0.3">
      <c r="A4385" s="10"/>
      <c r="B4385" s="41"/>
      <c r="D4385" s="39"/>
      <c r="E4385" s="39"/>
      <c r="F4385" s="10"/>
      <c r="G4385" s="10"/>
      <c r="H4385" s="11"/>
      <c r="I4385" s="10"/>
      <c r="J4385" s="10"/>
      <c r="K4385" s="39"/>
      <c r="L4385" s="24"/>
      <c r="M4385" s="27"/>
      <c r="N4385" s="37"/>
      <c r="O4385" s="37"/>
      <c r="P4385" s="37"/>
      <c r="Q4385" s="37"/>
      <c r="R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S4385" s="37"/>
      <c r="AT4385" s="37"/>
      <c r="AU4385" s="37"/>
      <c r="AV4385" s="37"/>
      <c r="AW4385" s="37"/>
      <c r="AX4385" s="37"/>
      <c r="AY4385" s="37"/>
      <c r="AZ4385" s="37"/>
      <c r="BA4385" s="37"/>
      <c r="BB4385" s="37"/>
      <c r="BC4385" s="37"/>
      <c r="BD4385" s="37"/>
      <c r="BE4385" s="37"/>
      <c r="BF4385" s="37"/>
      <c r="BG4385" s="37"/>
      <c r="BH4385" s="37"/>
      <c r="BI4385" s="37"/>
      <c r="BJ4385" s="37"/>
      <c r="BK4385" s="37"/>
      <c r="BL4385" s="37"/>
      <c r="BM4385" s="37"/>
      <c r="BN4385" s="37"/>
      <c r="BO4385" s="37"/>
      <c r="BP4385" s="37"/>
      <c r="BQ4385" s="37"/>
      <c r="BR4385" s="37"/>
      <c r="BS4385" s="37"/>
      <c r="BT4385" s="37"/>
      <c r="BU4385" s="37"/>
      <c r="BV4385" s="37"/>
      <c r="BW4385" s="37"/>
      <c r="BX4385" s="37"/>
      <c r="BY4385" s="37"/>
      <c r="BZ4385" s="37"/>
      <c r="CA4385" s="37"/>
      <c r="CB4385" s="37"/>
      <c r="CC4385" s="37"/>
      <c r="CD4385" s="37"/>
      <c r="CE4385" s="37"/>
      <c r="CF4385" s="37"/>
      <c r="CG4385" s="37"/>
      <c r="CH4385" s="37"/>
      <c r="CI4385" s="37"/>
      <c r="CJ4385" s="37"/>
      <c r="CK4385" s="37"/>
      <c r="CL4385" s="37"/>
      <c r="CM4385" s="37"/>
      <c r="CN4385" s="37"/>
      <c r="CO4385" s="37"/>
      <c r="CP4385" s="37"/>
      <c r="CQ4385" s="37"/>
      <c r="CR4385" s="37"/>
      <c r="CS4385" s="37"/>
      <c r="CT4385" s="37"/>
      <c r="CU4385" s="37"/>
      <c r="CV4385" s="37"/>
      <c r="CW4385" s="37"/>
      <c r="CX4385" s="37"/>
      <c r="CY4385" s="37"/>
      <c r="CZ4385" s="37"/>
      <c r="DA4385" s="37"/>
      <c r="DB4385" s="37"/>
      <c r="DC4385" s="37"/>
      <c r="DD4385" s="37"/>
      <c r="DE4385" s="37"/>
      <c r="DF4385" s="37"/>
      <c r="DG4385" s="37"/>
      <c r="DH4385" s="37"/>
      <c r="DI4385" s="37"/>
      <c r="DJ4385" s="37"/>
      <c r="DL4385" s="13" t="str">
        <f t="shared" si="68"/>
        <v/>
      </c>
    </row>
    <row r="4386" spans="1:116" s="12" customFormat="1" x14ac:dyDescent="0.3">
      <c r="A4386" s="10"/>
      <c r="B4386" s="41"/>
      <c r="D4386" s="39"/>
      <c r="E4386" s="39"/>
      <c r="F4386" s="10"/>
      <c r="G4386" s="10"/>
      <c r="H4386" s="11"/>
      <c r="I4386" s="10"/>
      <c r="J4386" s="10"/>
      <c r="K4386" s="39"/>
      <c r="L4386" s="24"/>
      <c r="M4386" s="27"/>
      <c r="N4386" s="37"/>
      <c r="O4386" s="37"/>
      <c r="P4386" s="37"/>
      <c r="Q4386" s="37"/>
      <c r="R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S4386" s="37"/>
      <c r="AT4386" s="37"/>
      <c r="AU4386" s="37"/>
      <c r="AV4386" s="37"/>
      <c r="AW4386" s="37"/>
      <c r="AX4386" s="37"/>
      <c r="AY4386" s="37"/>
      <c r="AZ4386" s="37"/>
      <c r="BA4386" s="37"/>
      <c r="BB4386" s="37"/>
      <c r="BC4386" s="37"/>
      <c r="BD4386" s="37"/>
      <c r="BE4386" s="37"/>
      <c r="BF4386" s="37"/>
      <c r="BG4386" s="37"/>
      <c r="BH4386" s="37"/>
      <c r="BI4386" s="37"/>
      <c r="BJ4386" s="37"/>
      <c r="BK4386" s="37"/>
      <c r="BL4386" s="37"/>
      <c r="BM4386" s="37"/>
      <c r="BN4386" s="37"/>
      <c r="BO4386" s="37"/>
      <c r="BP4386" s="37"/>
      <c r="BQ4386" s="37"/>
      <c r="BR4386" s="37"/>
      <c r="BS4386" s="37"/>
      <c r="BT4386" s="37"/>
      <c r="BU4386" s="37"/>
      <c r="BV4386" s="37"/>
      <c r="BW4386" s="37"/>
      <c r="BX4386" s="37"/>
      <c r="BY4386" s="37"/>
      <c r="BZ4386" s="37"/>
      <c r="CA4386" s="37"/>
      <c r="CB4386" s="37"/>
      <c r="CC4386" s="37"/>
      <c r="CD4386" s="37"/>
      <c r="CE4386" s="37"/>
      <c r="CF4386" s="37"/>
      <c r="CG4386" s="37"/>
      <c r="CH4386" s="37"/>
      <c r="CI4386" s="37"/>
      <c r="CJ4386" s="37"/>
      <c r="CK4386" s="37"/>
      <c r="CL4386" s="37"/>
      <c r="CM4386" s="37"/>
      <c r="CN4386" s="37"/>
      <c r="CO4386" s="37"/>
      <c r="CP4386" s="37"/>
      <c r="CQ4386" s="37"/>
      <c r="CR4386" s="37"/>
      <c r="CS4386" s="37"/>
      <c r="CT4386" s="37"/>
      <c r="CU4386" s="37"/>
      <c r="CV4386" s="37"/>
      <c r="CW4386" s="37"/>
      <c r="CX4386" s="37"/>
      <c r="CY4386" s="37"/>
      <c r="CZ4386" s="37"/>
      <c r="DA4386" s="37"/>
      <c r="DB4386" s="37"/>
      <c r="DC4386" s="37"/>
      <c r="DD4386" s="37"/>
      <c r="DE4386" s="37"/>
      <c r="DF4386" s="37"/>
      <c r="DG4386" s="37"/>
      <c r="DH4386" s="37"/>
      <c r="DI4386" s="37"/>
      <c r="DJ4386" s="37"/>
      <c r="DL4386" s="13" t="str">
        <f t="shared" si="68"/>
        <v/>
      </c>
    </row>
    <row r="4387" spans="1:116" s="12" customFormat="1" x14ac:dyDescent="0.3">
      <c r="A4387" s="10"/>
      <c r="B4387" s="41"/>
      <c r="D4387" s="39"/>
      <c r="E4387" s="39"/>
      <c r="F4387" s="10"/>
      <c r="G4387" s="10"/>
      <c r="H4387" s="11"/>
      <c r="I4387" s="10"/>
      <c r="J4387" s="10"/>
      <c r="K4387" s="39"/>
      <c r="L4387" s="24"/>
      <c r="M4387" s="27"/>
      <c r="N4387" s="37"/>
      <c r="O4387" s="37"/>
      <c r="P4387" s="37"/>
      <c r="Q4387" s="37"/>
      <c r="R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S4387" s="37"/>
      <c r="AT4387" s="37"/>
      <c r="AU4387" s="37"/>
      <c r="AV4387" s="37"/>
      <c r="AW4387" s="37"/>
      <c r="AX4387" s="37"/>
      <c r="AY4387" s="37"/>
      <c r="AZ4387" s="37"/>
      <c r="BA4387" s="37"/>
      <c r="BB4387" s="37"/>
      <c r="BC4387" s="37"/>
      <c r="BD4387" s="37"/>
      <c r="BE4387" s="37"/>
      <c r="BF4387" s="37"/>
      <c r="BG4387" s="37"/>
      <c r="BH4387" s="37"/>
      <c r="BI4387" s="37"/>
      <c r="BJ4387" s="37"/>
      <c r="BK4387" s="37"/>
      <c r="BL4387" s="37"/>
      <c r="BM4387" s="37"/>
      <c r="BN4387" s="37"/>
      <c r="BO4387" s="37"/>
      <c r="BP4387" s="37"/>
      <c r="BQ4387" s="37"/>
      <c r="BR4387" s="37"/>
      <c r="BS4387" s="37"/>
      <c r="BT4387" s="37"/>
      <c r="BU4387" s="37"/>
      <c r="BV4387" s="37"/>
      <c r="BW4387" s="37"/>
      <c r="BX4387" s="37"/>
      <c r="BY4387" s="37"/>
      <c r="BZ4387" s="37"/>
      <c r="CA4387" s="37"/>
      <c r="CB4387" s="37"/>
      <c r="CC4387" s="37"/>
      <c r="CD4387" s="37"/>
      <c r="CE4387" s="37"/>
      <c r="CF4387" s="37"/>
      <c r="CG4387" s="37"/>
      <c r="CH4387" s="37"/>
      <c r="CI4387" s="37"/>
      <c r="CJ4387" s="37"/>
      <c r="CK4387" s="37"/>
      <c r="CL4387" s="37"/>
      <c r="CM4387" s="37"/>
      <c r="CN4387" s="37"/>
      <c r="CO4387" s="37"/>
      <c r="CP4387" s="37"/>
      <c r="CQ4387" s="37"/>
      <c r="CR4387" s="37"/>
      <c r="CS4387" s="37"/>
      <c r="CT4387" s="37"/>
      <c r="CU4387" s="37"/>
      <c r="CV4387" s="37"/>
      <c r="CW4387" s="37"/>
      <c r="CX4387" s="37"/>
      <c r="CY4387" s="37"/>
      <c r="CZ4387" s="37"/>
      <c r="DA4387" s="37"/>
      <c r="DB4387" s="37"/>
      <c r="DC4387" s="37"/>
      <c r="DD4387" s="37"/>
      <c r="DE4387" s="37"/>
      <c r="DF4387" s="37"/>
      <c r="DG4387" s="37"/>
      <c r="DH4387" s="37"/>
      <c r="DI4387" s="37"/>
      <c r="DJ4387" s="37"/>
      <c r="DL4387" s="13" t="str">
        <f t="shared" si="68"/>
        <v/>
      </c>
    </row>
    <row r="4388" spans="1:116" s="12" customFormat="1" x14ac:dyDescent="0.3">
      <c r="A4388" s="10"/>
      <c r="B4388" s="41"/>
      <c r="D4388" s="39"/>
      <c r="E4388" s="39"/>
      <c r="F4388" s="10"/>
      <c r="G4388" s="10"/>
      <c r="H4388" s="11"/>
      <c r="I4388" s="10"/>
      <c r="J4388" s="10"/>
      <c r="K4388" s="39"/>
      <c r="L4388" s="24"/>
      <c r="M4388" s="27"/>
      <c r="N4388" s="37"/>
      <c r="O4388" s="37"/>
      <c r="P4388" s="37"/>
      <c r="Q4388" s="37"/>
      <c r="R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S4388" s="37"/>
      <c r="AT4388" s="37"/>
      <c r="AU4388" s="37"/>
      <c r="AV4388" s="37"/>
      <c r="AW4388" s="37"/>
      <c r="AX4388" s="37"/>
      <c r="AY4388" s="37"/>
      <c r="AZ4388" s="37"/>
      <c r="BA4388" s="37"/>
      <c r="BB4388" s="37"/>
      <c r="BC4388" s="37"/>
      <c r="BD4388" s="37"/>
      <c r="BE4388" s="37"/>
      <c r="BF4388" s="37"/>
      <c r="BG4388" s="37"/>
      <c r="BH4388" s="37"/>
      <c r="BI4388" s="37"/>
      <c r="BJ4388" s="37"/>
      <c r="BK4388" s="37"/>
      <c r="BL4388" s="37"/>
      <c r="BM4388" s="37"/>
      <c r="BN4388" s="37"/>
      <c r="BO4388" s="37"/>
      <c r="BP4388" s="37"/>
      <c r="BQ4388" s="37"/>
      <c r="BR4388" s="37"/>
      <c r="BS4388" s="37"/>
      <c r="BT4388" s="37"/>
      <c r="BU4388" s="37"/>
      <c r="BV4388" s="37"/>
      <c r="BW4388" s="37"/>
      <c r="BX4388" s="37"/>
      <c r="BY4388" s="37"/>
      <c r="BZ4388" s="37"/>
      <c r="CA4388" s="37"/>
      <c r="CB4388" s="37"/>
      <c r="CC4388" s="37"/>
      <c r="CD4388" s="37"/>
      <c r="CE4388" s="37"/>
      <c r="CF4388" s="37"/>
      <c r="CG4388" s="37"/>
      <c r="CH4388" s="37"/>
      <c r="CI4388" s="37"/>
      <c r="CJ4388" s="37"/>
      <c r="CK4388" s="37"/>
      <c r="CL4388" s="37"/>
      <c r="CM4388" s="37"/>
      <c r="CN4388" s="37"/>
      <c r="CO4388" s="37"/>
      <c r="CP4388" s="37"/>
      <c r="CQ4388" s="37"/>
      <c r="CR4388" s="37"/>
      <c r="CS4388" s="37"/>
      <c r="CT4388" s="37"/>
      <c r="CU4388" s="37"/>
      <c r="CV4388" s="37"/>
      <c r="CW4388" s="37"/>
      <c r="CX4388" s="37"/>
      <c r="CY4388" s="37"/>
      <c r="CZ4388" s="37"/>
      <c r="DA4388" s="37"/>
      <c r="DB4388" s="37"/>
      <c r="DC4388" s="37"/>
      <c r="DD4388" s="37"/>
      <c r="DE4388" s="37"/>
      <c r="DF4388" s="37"/>
      <c r="DG4388" s="37"/>
      <c r="DH4388" s="37"/>
      <c r="DI4388" s="37"/>
      <c r="DJ4388" s="37"/>
      <c r="DL4388" s="13" t="str">
        <f t="shared" si="68"/>
        <v/>
      </c>
    </row>
    <row r="4389" spans="1:116" s="12" customFormat="1" x14ac:dyDescent="0.3">
      <c r="A4389" s="10"/>
      <c r="B4389" s="41"/>
      <c r="D4389" s="39"/>
      <c r="E4389" s="39"/>
      <c r="F4389" s="10"/>
      <c r="G4389" s="10"/>
      <c r="H4389" s="11"/>
      <c r="I4389" s="10"/>
      <c r="J4389" s="10"/>
      <c r="K4389" s="39"/>
      <c r="L4389" s="24"/>
      <c r="M4389" s="27"/>
      <c r="N4389" s="37"/>
      <c r="O4389" s="37"/>
      <c r="P4389" s="37"/>
      <c r="Q4389" s="37"/>
      <c r="R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S4389" s="37"/>
      <c r="AT4389" s="37"/>
      <c r="AU4389" s="37"/>
      <c r="AV4389" s="37"/>
      <c r="AW4389" s="37"/>
      <c r="AX4389" s="37"/>
      <c r="AY4389" s="37"/>
      <c r="AZ4389" s="37"/>
      <c r="BA4389" s="37"/>
      <c r="BB4389" s="37"/>
      <c r="BC4389" s="37"/>
      <c r="BD4389" s="37"/>
      <c r="BE4389" s="37"/>
      <c r="BF4389" s="37"/>
      <c r="BG4389" s="37"/>
      <c r="BH4389" s="37"/>
      <c r="BI4389" s="37"/>
      <c r="BJ4389" s="37"/>
      <c r="BK4389" s="37"/>
      <c r="BL4389" s="37"/>
      <c r="BM4389" s="37"/>
      <c r="BN4389" s="37"/>
      <c r="BO4389" s="37"/>
      <c r="BP4389" s="37"/>
      <c r="BQ4389" s="37"/>
      <c r="BR4389" s="37"/>
      <c r="BS4389" s="37"/>
      <c r="BT4389" s="37"/>
      <c r="BU4389" s="37"/>
      <c r="BV4389" s="37"/>
      <c r="BW4389" s="37"/>
      <c r="BX4389" s="37"/>
      <c r="BY4389" s="37"/>
      <c r="BZ4389" s="37"/>
      <c r="CA4389" s="37"/>
      <c r="CB4389" s="37"/>
      <c r="CC4389" s="37"/>
      <c r="CD4389" s="37"/>
      <c r="CE4389" s="37"/>
      <c r="CF4389" s="37"/>
      <c r="CG4389" s="37"/>
      <c r="CH4389" s="37"/>
      <c r="CI4389" s="37"/>
      <c r="CJ4389" s="37"/>
      <c r="CK4389" s="37"/>
      <c r="CL4389" s="37"/>
      <c r="CM4389" s="37"/>
      <c r="CN4389" s="37"/>
      <c r="CO4389" s="37"/>
      <c r="CP4389" s="37"/>
      <c r="CQ4389" s="37"/>
      <c r="CR4389" s="37"/>
      <c r="CS4389" s="37"/>
      <c r="CT4389" s="37"/>
      <c r="CU4389" s="37"/>
      <c r="CV4389" s="37"/>
      <c r="CW4389" s="37"/>
      <c r="CX4389" s="37"/>
      <c r="CY4389" s="37"/>
      <c r="CZ4389" s="37"/>
      <c r="DA4389" s="37"/>
      <c r="DB4389" s="37"/>
      <c r="DC4389" s="37"/>
      <c r="DD4389" s="37"/>
      <c r="DE4389" s="37"/>
      <c r="DF4389" s="37"/>
      <c r="DG4389" s="37"/>
      <c r="DH4389" s="37"/>
      <c r="DI4389" s="37"/>
      <c r="DJ4389" s="37"/>
      <c r="DL4389" s="13" t="str">
        <f t="shared" si="68"/>
        <v/>
      </c>
    </row>
    <row r="4390" spans="1:116" s="12" customFormat="1" x14ac:dyDescent="0.3">
      <c r="A4390" s="10"/>
      <c r="B4390" s="41"/>
      <c r="D4390" s="39"/>
      <c r="E4390" s="39"/>
      <c r="F4390" s="10"/>
      <c r="G4390" s="10"/>
      <c r="H4390" s="11"/>
      <c r="I4390" s="10"/>
      <c r="J4390" s="10"/>
      <c r="K4390" s="39"/>
      <c r="L4390" s="24"/>
      <c r="M4390" s="27"/>
      <c r="N4390" s="37"/>
      <c r="O4390" s="37"/>
      <c r="P4390" s="37"/>
      <c r="Q4390" s="37"/>
      <c r="R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S4390" s="37"/>
      <c r="AT4390" s="37"/>
      <c r="AU4390" s="37"/>
      <c r="AV4390" s="37"/>
      <c r="AW4390" s="37"/>
      <c r="AX4390" s="37"/>
      <c r="AY4390" s="37"/>
      <c r="AZ4390" s="37"/>
      <c r="BA4390" s="37"/>
      <c r="BB4390" s="37"/>
      <c r="BC4390" s="37"/>
      <c r="BD4390" s="37"/>
      <c r="BE4390" s="37"/>
      <c r="BF4390" s="37"/>
      <c r="BG4390" s="37"/>
      <c r="BH4390" s="37"/>
      <c r="BI4390" s="37"/>
      <c r="BJ4390" s="37"/>
      <c r="BK4390" s="37"/>
      <c r="BL4390" s="37"/>
      <c r="BM4390" s="37"/>
      <c r="BN4390" s="37"/>
      <c r="BO4390" s="37"/>
      <c r="BP4390" s="37"/>
      <c r="BQ4390" s="37"/>
      <c r="BR4390" s="37"/>
      <c r="BS4390" s="37"/>
      <c r="BT4390" s="37"/>
      <c r="BU4390" s="37"/>
      <c r="BV4390" s="37"/>
      <c r="BW4390" s="37"/>
      <c r="BX4390" s="37"/>
      <c r="BY4390" s="37"/>
      <c r="BZ4390" s="37"/>
      <c r="CA4390" s="37"/>
      <c r="CB4390" s="37"/>
      <c r="CC4390" s="37"/>
      <c r="CD4390" s="37"/>
      <c r="CE4390" s="37"/>
      <c r="CF4390" s="37"/>
      <c r="CG4390" s="37"/>
      <c r="CH4390" s="37"/>
      <c r="CI4390" s="37"/>
      <c r="CJ4390" s="37"/>
      <c r="CK4390" s="37"/>
      <c r="CL4390" s="37"/>
      <c r="CM4390" s="37"/>
      <c r="CN4390" s="37"/>
      <c r="CO4390" s="37"/>
      <c r="CP4390" s="37"/>
      <c r="CQ4390" s="37"/>
      <c r="CR4390" s="37"/>
      <c r="CS4390" s="37"/>
      <c r="CT4390" s="37"/>
      <c r="CU4390" s="37"/>
      <c r="CV4390" s="37"/>
      <c r="CW4390" s="37"/>
      <c r="CX4390" s="37"/>
      <c r="CY4390" s="37"/>
      <c r="CZ4390" s="37"/>
      <c r="DA4390" s="37"/>
      <c r="DB4390" s="37"/>
      <c r="DC4390" s="37"/>
      <c r="DD4390" s="37"/>
      <c r="DE4390" s="37"/>
      <c r="DF4390" s="37"/>
      <c r="DG4390" s="37"/>
      <c r="DH4390" s="37"/>
      <c r="DI4390" s="37"/>
      <c r="DJ4390" s="37"/>
      <c r="DL4390" s="13" t="str">
        <f t="shared" si="68"/>
        <v/>
      </c>
    </row>
    <row r="4391" spans="1:116" s="12" customFormat="1" x14ac:dyDescent="0.3">
      <c r="A4391" s="10"/>
      <c r="B4391" s="41"/>
      <c r="D4391" s="39"/>
      <c r="E4391" s="39"/>
      <c r="F4391" s="10"/>
      <c r="G4391" s="10"/>
      <c r="H4391" s="11"/>
      <c r="I4391" s="10"/>
      <c r="J4391" s="10"/>
      <c r="K4391" s="39"/>
      <c r="L4391" s="24"/>
      <c r="M4391" s="27"/>
      <c r="N4391" s="37"/>
      <c r="O4391" s="37"/>
      <c r="P4391" s="37"/>
      <c r="Q4391" s="37"/>
      <c r="R4391" s="37"/>
      <c r="S4391" s="37"/>
      <c r="T4391" s="37"/>
      <c r="U4391" s="37"/>
      <c r="V4391" s="37"/>
      <c r="W4391" s="37"/>
      <c r="X4391" s="37"/>
      <c r="Y4391" s="37"/>
      <c r="Z4391" s="37"/>
      <c r="AA4391" s="37"/>
      <c r="AB4391" s="37"/>
      <c r="AC4391" s="37"/>
      <c r="AD4391" s="37"/>
      <c r="AE4391" s="37"/>
      <c r="AF4391" s="37"/>
      <c r="AG4391" s="37"/>
      <c r="AH4391" s="37"/>
      <c r="AI4391" s="37"/>
      <c r="AJ4391" s="37"/>
      <c r="AK4391" s="37"/>
      <c r="AL4391" s="37"/>
      <c r="AM4391" s="37"/>
      <c r="AN4391" s="37"/>
      <c r="AO4391" s="37"/>
      <c r="AP4391" s="37"/>
      <c r="AQ4391" s="37"/>
      <c r="AR4391" s="37"/>
      <c r="AS4391" s="37"/>
      <c r="AT4391" s="37"/>
      <c r="AU4391" s="37"/>
      <c r="AV4391" s="37"/>
      <c r="AW4391" s="37"/>
      <c r="AX4391" s="37"/>
      <c r="AY4391" s="37"/>
      <c r="AZ4391" s="37"/>
      <c r="BA4391" s="37"/>
      <c r="BB4391" s="37"/>
      <c r="BC4391" s="37"/>
      <c r="BD4391" s="37"/>
      <c r="BE4391" s="37"/>
      <c r="BF4391" s="37"/>
      <c r="BG4391" s="37"/>
      <c r="BH4391" s="37"/>
      <c r="BI4391" s="37"/>
      <c r="BJ4391" s="37"/>
      <c r="BK4391" s="37"/>
      <c r="BL4391" s="37"/>
      <c r="BM4391" s="37"/>
      <c r="BN4391" s="37"/>
      <c r="BO4391" s="37"/>
      <c r="BP4391" s="37"/>
      <c r="BQ4391" s="37"/>
      <c r="BR4391" s="37"/>
      <c r="BS4391" s="37"/>
      <c r="BT4391" s="37"/>
      <c r="BU4391" s="37"/>
      <c r="BV4391" s="37"/>
      <c r="BW4391" s="37"/>
      <c r="BX4391" s="37"/>
      <c r="BY4391" s="37"/>
      <c r="BZ4391" s="37"/>
      <c r="CA4391" s="37"/>
      <c r="CB4391" s="37"/>
      <c r="CC4391" s="37"/>
      <c r="CD4391" s="37"/>
      <c r="CE4391" s="37"/>
      <c r="CF4391" s="37"/>
      <c r="CG4391" s="37"/>
      <c r="CH4391" s="37"/>
      <c r="CI4391" s="37"/>
      <c r="CJ4391" s="37"/>
      <c r="CK4391" s="37"/>
      <c r="CL4391" s="37"/>
      <c r="CM4391" s="37"/>
      <c r="CN4391" s="37"/>
      <c r="CO4391" s="37"/>
      <c r="CP4391" s="37"/>
      <c r="CQ4391" s="37"/>
      <c r="CR4391" s="37"/>
      <c r="CS4391" s="37"/>
      <c r="CT4391" s="37"/>
      <c r="CU4391" s="37"/>
      <c r="CV4391" s="37"/>
      <c r="CW4391" s="37"/>
      <c r="CX4391" s="37"/>
      <c r="CY4391" s="37"/>
      <c r="CZ4391" s="37"/>
      <c r="DA4391" s="37"/>
      <c r="DB4391" s="37"/>
      <c r="DC4391" s="37"/>
      <c r="DD4391" s="37"/>
      <c r="DE4391" s="37"/>
      <c r="DF4391" s="37"/>
      <c r="DG4391" s="37"/>
      <c r="DH4391" s="37"/>
      <c r="DI4391" s="37"/>
      <c r="DJ4391" s="37"/>
      <c r="DL4391" s="13" t="str">
        <f t="shared" si="68"/>
        <v/>
      </c>
    </row>
    <row r="4392" spans="1:116" s="12" customFormat="1" x14ac:dyDescent="0.3">
      <c r="A4392" s="10"/>
      <c r="B4392" s="41"/>
      <c r="D4392" s="39"/>
      <c r="E4392" s="39"/>
      <c r="F4392" s="10"/>
      <c r="G4392" s="10"/>
      <c r="H4392" s="11"/>
      <c r="I4392" s="10"/>
      <c r="J4392" s="10"/>
      <c r="K4392" s="39"/>
      <c r="L4392" s="24"/>
      <c r="M4392" s="27"/>
      <c r="N4392" s="37"/>
      <c r="O4392" s="37"/>
      <c r="P4392" s="37"/>
      <c r="Q4392" s="37"/>
      <c r="R4392" s="37"/>
      <c r="S4392" s="37"/>
      <c r="T4392" s="37"/>
      <c r="U4392" s="37"/>
      <c r="V4392" s="37"/>
      <c r="W4392" s="37"/>
      <c r="X4392" s="37"/>
      <c r="Y4392" s="37"/>
      <c r="Z4392" s="37"/>
      <c r="AA4392" s="37"/>
      <c r="AB4392" s="37"/>
      <c r="AC4392" s="37"/>
      <c r="AD4392" s="37"/>
      <c r="AE4392" s="37"/>
      <c r="AF4392" s="37"/>
      <c r="AG4392" s="37"/>
      <c r="AH4392" s="37"/>
      <c r="AI4392" s="37"/>
      <c r="AJ4392" s="37"/>
      <c r="AK4392" s="37"/>
      <c r="AL4392" s="37"/>
      <c r="AM4392" s="37"/>
      <c r="AN4392" s="37"/>
      <c r="AO4392" s="37"/>
      <c r="AP4392" s="37"/>
      <c r="AQ4392" s="37"/>
      <c r="AR4392" s="37"/>
      <c r="AS4392" s="37"/>
      <c r="AT4392" s="37"/>
      <c r="AU4392" s="37"/>
      <c r="AV4392" s="37"/>
      <c r="AW4392" s="37"/>
      <c r="AX4392" s="37"/>
      <c r="AY4392" s="37"/>
      <c r="AZ4392" s="37"/>
      <c r="BA4392" s="37"/>
      <c r="BB4392" s="37"/>
      <c r="BC4392" s="37"/>
      <c r="BD4392" s="37"/>
      <c r="BE4392" s="37"/>
      <c r="BF4392" s="37"/>
      <c r="BG4392" s="37"/>
      <c r="BH4392" s="37"/>
      <c r="BI4392" s="37"/>
      <c r="BJ4392" s="37"/>
      <c r="BK4392" s="37"/>
      <c r="BL4392" s="37"/>
      <c r="BM4392" s="37"/>
      <c r="BN4392" s="37"/>
      <c r="BO4392" s="37"/>
      <c r="BP4392" s="37"/>
      <c r="BQ4392" s="37"/>
      <c r="BR4392" s="37"/>
      <c r="BS4392" s="37"/>
      <c r="BT4392" s="37"/>
      <c r="BU4392" s="37"/>
      <c r="BV4392" s="37"/>
      <c r="BW4392" s="37"/>
      <c r="BX4392" s="37"/>
      <c r="BY4392" s="37"/>
      <c r="BZ4392" s="37"/>
      <c r="CA4392" s="37"/>
      <c r="CB4392" s="37"/>
      <c r="CC4392" s="37"/>
      <c r="CD4392" s="37"/>
      <c r="CE4392" s="37"/>
      <c r="CF4392" s="37"/>
      <c r="CG4392" s="37"/>
      <c r="CH4392" s="37"/>
      <c r="CI4392" s="37"/>
      <c r="CJ4392" s="37"/>
      <c r="CK4392" s="37"/>
      <c r="CL4392" s="37"/>
      <c r="CM4392" s="37"/>
      <c r="CN4392" s="37"/>
      <c r="CO4392" s="37"/>
      <c r="CP4392" s="37"/>
      <c r="CQ4392" s="37"/>
      <c r="CR4392" s="37"/>
      <c r="CS4392" s="37"/>
      <c r="CT4392" s="37"/>
      <c r="CU4392" s="37"/>
      <c r="CV4392" s="37"/>
      <c r="CW4392" s="37"/>
      <c r="CX4392" s="37"/>
      <c r="CY4392" s="37"/>
      <c r="CZ4392" s="37"/>
      <c r="DA4392" s="37"/>
      <c r="DB4392" s="37"/>
      <c r="DC4392" s="37"/>
      <c r="DD4392" s="37"/>
      <c r="DE4392" s="37"/>
      <c r="DF4392" s="37"/>
      <c r="DG4392" s="37"/>
      <c r="DH4392" s="37"/>
      <c r="DI4392" s="37"/>
      <c r="DJ4392" s="37"/>
      <c r="DL4392" s="13" t="str">
        <f t="shared" si="68"/>
        <v/>
      </c>
    </row>
    <row r="4393" spans="1:116" s="12" customFormat="1" x14ac:dyDescent="0.3">
      <c r="A4393" s="10"/>
      <c r="B4393" s="41"/>
      <c r="D4393" s="39"/>
      <c r="E4393" s="39"/>
      <c r="F4393" s="10"/>
      <c r="G4393" s="10"/>
      <c r="H4393" s="11"/>
      <c r="I4393" s="10"/>
      <c r="J4393" s="10"/>
      <c r="K4393" s="39"/>
      <c r="L4393" s="24"/>
      <c r="M4393" s="27"/>
      <c r="N4393" s="37"/>
      <c r="O4393" s="37"/>
      <c r="P4393" s="37"/>
      <c r="Q4393" s="37"/>
      <c r="R4393" s="37"/>
      <c r="S4393" s="37"/>
      <c r="T4393" s="37"/>
      <c r="U4393" s="37"/>
      <c r="V4393" s="37"/>
      <c r="W4393" s="37"/>
      <c r="X4393" s="37"/>
      <c r="Y4393" s="37"/>
      <c r="Z4393" s="37"/>
      <c r="AA4393" s="37"/>
      <c r="AB4393" s="37"/>
      <c r="AC4393" s="37"/>
      <c r="AD4393" s="37"/>
      <c r="AE4393" s="37"/>
      <c r="AF4393" s="37"/>
      <c r="AG4393" s="37"/>
      <c r="AH4393" s="37"/>
      <c r="AI4393" s="37"/>
      <c r="AJ4393" s="37"/>
      <c r="AK4393" s="37"/>
      <c r="AL4393" s="37"/>
      <c r="AM4393" s="37"/>
      <c r="AN4393" s="37"/>
      <c r="AO4393" s="37"/>
      <c r="AP4393" s="37"/>
      <c r="AQ4393" s="37"/>
      <c r="AR4393" s="37"/>
      <c r="AS4393" s="37"/>
      <c r="AT4393" s="37"/>
      <c r="AU4393" s="37"/>
      <c r="AV4393" s="37"/>
      <c r="AW4393" s="37"/>
      <c r="AX4393" s="37"/>
      <c r="AY4393" s="37"/>
      <c r="AZ4393" s="37"/>
      <c r="BA4393" s="37"/>
      <c r="BB4393" s="37"/>
      <c r="BC4393" s="37"/>
      <c r="BD4393" s="37"/>
      <c r="BE4393" s="37"/>
      <c r="BF4393" s="37"/>
      <c r="BG4393" s="37"/>
      <c r="BH4393" s="37"/>
      <c r="BI4393" s="37"/>
      <c r="BJ4393" s="37"/>
      <c r="BK4393" s="37"/>
      <c r="BL4393" s="37"/>
      <c r="BM4393" s="37"/>
      <c r="BN4393" s="37"/>
      <c r="BO4393" s="37"/>
      <c r="BP4393" s="37"/>
      <c r="BQ4393" s="37"/>
      <c r="BR4393" s="37"/>
      <c r="BS4393" s="37"/>
      <c r="BT4393" s="37"/>
      <c r="BU4393" s="37"/>
      <c r="BV4393" s="37"/>
      <c r="BW4393" s="37"/>
      <c r="BX4393" s="37"/>
      <c r="BY4393" s="37"/>
      <c r="BZ4393" s="37"/>
      <c r="CA4393" s="37"/>
      <c r="CB4393" s="37"/>
      <c r="CC4393" s="37"/>
      <c r="CD4393" s="37"/>
      <c r="CE4393" s="37"/>
      <c r="CF4393" s="37"/>
      <c r="CG4393" s="37"/>
      <c r="CH4393" s="37"/>
      <c r="CI4393" s="37"/>
      <c r="CJ4393" s="37"/>
      <c r="CK4393" s="37"/>
      <c r="CL4393" s="37"/>
      <c r="CM4393" s="37"/>
      <c r="CN4393" s="37"/>
      <c r="CO4393" s="37"/>
      <c r="CP4393" s="37"/>
      <c r="CQ4393" s="37"/>
      <c r="CR4393" s="37"/>
      <c r="CS4393" s="37"/>
      <c r="CT4393" s="37"/>
      <c r="CU4393" s="37"/>
      <c r="CV4393" s="37"/>
      <c r="CW4393" s="37"/>
      <c r="CX4393" s="37"/>
      <c r="CY4393" s="37"/>
      <c r="CZ4393" s="37"/>
      <c r="DA4393" s="37"/>
      <c r="DB4393" s="37"/>
      <c r="DC4393" s="37"/>
      <c r="DD4393" s="37"/>
      <c r="DE4393" s="37"/>
      <c r="DF4393" s="37"/>
      <c r="DG4393" s="37"/>
      <c r="DH4393" s="37"/>
      <c r="DI4393" s="37"/>
      <c r="DJ4393" s="37"/>
      <c r="DL4393" s="13" t="str">
        <f t="shared" si="68"/>
        <v/>
      </c>
    </row>
    <row r="4394" spans="1:116" s="12" customFormat="1" x14ac:dyDescent="0.3">
      <c r="A4394" s="10"/>
      <c r="B4394" s="41"/>
      <c r="D4394" s="39"/>
      <c r="E4394" s="39"/>
      <c r="F4394" s="10"/>
      <c r="G4394" s="10"/>
      <c r="H4394" s="11"/>
      <c r="I4394" s="10"/>
      <c r="J4394" s="10"/>
      <c r="K4394" s="39"/>
      <c r="L4394" s="24"/>
      <c r="M4394" s="27"/>
      <c r="N4394" s="37"/>
      <c r="O4394" s="37"/>
      <c r="P4394" s="37"/>
      <c r="Q4394" s="37"/>
      <c r="R4394" s="37"/>
      <c r="S4394" s="37"/>
      <c r="T4394" s="37"/>
      <c r="U4394" s="37"/>
      <c r="V4394" s="37"/>
      <c r="W4394" s="37"/>
      <c r="X4394" s="37"/>
      <c r="Y4394" s="37"/>
      <c r="Z4394" s="37"/>
      <c r="AA4394" s="37"/>
      <c r="AB4394" s="37"/>
      <c r="AC4394" s="37"/>
      <c r="AD4394" s="37"/>
      <c r="AE4394" s="37"/>
      <c r="AF4394" s="37"/>
      <c r="AG4394" s="37"/>
      <c r="AH4394" s="37"/>
      <c r="AI4394" s="37"/>
      <c r="AJ4394" s="37"/>
      <c r="AK4394" s="37"/>
      <c r="AL4394" s="37"/>
      <c r="AM4394" s="37"/>
      <c r="AN4394" s="37"/>
      <c r="AO4394" s="37"/>
      <c r="AP4394" s="37"/>
      <c r="AQ4394" s="37"/>
      <c r="AR4394" s="37"/>
      <c r="AS4394" s="37"/>
      <c r="AT4394" s="37"/>
      <c r="AU4394" s="37"/>
      <c r="AV4394" s="37"/>
      <c r="AW4394" s="37"/>
      <c r="AX4394" s="37"/>
      <c r="AY4394" s="37"/>
      <c r="AZ4394" s="37"/>
      <c r="BA4394" s="37"/>
      <c r="BB4394" s="37"/>
      <c r="BC4394" s="37"/>
      <c r="BD4394" s="37"/>
      <c r="BE4394" s="37"/>
      <c r="BF4394" s="37"/>
      <c r="BG4394" s="37"/>
      <c r="BH4394" s="37"/>
      <c r="BI4394" s="37"/>
      <c r="BJ4394" s="37"/>
      <c r="BK4394" s="37"/>
      <c r="BL4394" s="37"/>
      <c r="BM4394" s="37"/>
      <c r="BN4394" s="37"/>
      <c r="BO4394" s="37"/>
      <c r="BP4394" s="37"/>
      <c r="BQ4394" s="37"/>
      <c r="BR4394" s="37"/>
      <c r="BS4394" s="37"/>
      <c r="BT4394" s="37"/>
      <c r="BU4394" s="37"/>
      <c r="BV4394" s="37"/>
      <c r="BW4394" s="37"/>
      <c r="BX4394" s="37"/>
      <c r="BY4394" s="37"/>
      <c r="BZ4394" s="37"/>
      <c r="CA4394" s="37"/>
      <c r="CB4394" s="37"/>
      <c r="CC4394" s="37"/>
      <c r="CD4394" s="37"/>
      <c r="CE4394" s="37"/>
      <c r="CF4394" s="37"/>
      <c r="CG4394" s="37"/>
      <c r="CH4394" s="37"/>
      <c r="CI4394" s="37"/>
      <c r="CJ4394" s="37"/>
      <c r="CK4394" s="37"/>
      <c r="CL4394" s="37"/>
      <c r="CM4394" s="37"/>
      <c r="CN4394" s="37"/>
      <c r="CO4394" s="37"/>
      <c r="CP4394" s="37"/>
      <c r="CQ4394" s="37"/>
      <c r="CR4394" s="37"/>
      <c r="CS4394" s="37"/>
      <c r="CT4394" s="37"/>
      <c r="CU4394" s="37"/>
      <c r="CV4394" s="37"/>
      <c r="CW4394" s="37"/>
      <c r="CX4394" s="37"/>
      <c r="CY4394" s="37"/>
      <c r="CZ4394" s="37"/>
      <c r="DA4394" s="37"/>
      <c r="DB4394" s="37"/>
      <c r="DC4394" s="37"/>
      <c r="DD4394" s="37"/>
      <c r="DE4394" s="37"/>
      <c r="DF4394" s="37"/>
      <c r="DG4394" s="37"/>
      <c r="DH4394" s="37"/>
      <c r="DI4394" s="37"/>
      <c r="DJ4394" s="37"/>
      <c r="DL4394" s="13" t="str">
        <f t="shared" si="68"/>
        <v/>
      </c>
    </row>
    <row r="4395" spans="1:116" s="12" customFormat="1" x14ac:dyDescent="0.3">
      <c r="A4395" s="10"/>
      <c r="B4395" s="41"/>
      <c r="D4395" s="39"/>
      <c r="E4395" s="39"/>
      <c r="F4395" s="10"/>
      <c r="G4395" s="10"/>
      <c r="H4395" s="11"/>
      <c r="I4395" s="10"/>
      <c r="J4395" s="10"/>
      <c r="K4395" s="39"/>
      <c r="L4395" s="24"/>
      <c r="M4395" s="27"/>
      <c r="N4395" s="37"/>
      <c r="O4395" s="37"/>
      <c r="P4395" s="37"/>
      <c r="Q4395" s="37"/>
      <c r="R4395" s="37"/>
      <c r="S4395" s="37"/>
      <c r="T4395" s="37"/>
      <c r="U4395" s="37"/>
      <c r="V4395" s="37"/>
      <c r="W4395" s="37"/>
      <c r="X4395" s="37"/>
      <c r="Y4395" s="37"/>
      <c r="Z4395" s="37"/>
      <c r="AA4395" s="37"/>
      <c r="AB4395" s="37"/>
      <c r="AC4395" s="37"/>
      <c r="AD4395" s="37"/>
      <c r="AE4395" s="37"/>
      <c r="AF4395" s="37"/>
      <c r="AG4395" s="37"/>
      <c r="AH4395" s="37"/>
      <c r="AI4395" s="37"/>
      <c r="AJ4395" s="37"/>
      <c r="AK4395" s="37"/>
      <c r="AL4395" s="37"/>
      <c r="AM4395" s="37"/>
      <c r="AN4395" s="37"/>
      <c r="AO4395" s="37"/>
      <c r="AP4395" s="37"/>
      <c r="AQ4395" s="37"/>
      <c r="AR4395" s="37"/>
      <c r="AS4395" s="37"/>
      <c r="AT4395" s="37"/>
      <c r="AU4395" s="37"/>
      <c r="AV4395" s="37"/>
      <c r="AW4395" s="37"/>
      <c r="AX4395" s="37"/>
      <c r="AY4395" s="37"/>
      <c r="AZ4395" s="37"/>
      <c r="BA4395" s="37"/>
      <c r="BB4395" s="37"/>
      <c r="BC4395" s="37"/>
      <c r="BD4395" s="37"/>
      <c r="BE4395" s="37"/>
      <c r="BF4395" s="37"/>
      <c r="BG4395" s="37"/>
      <c r="BH4395" s="37"/>
      <c r="BI4395" s="37"/>
      <c r="BJ4395" s="37"/>
      <c r="BK4395" s="37"/>
      <c r="BL4395" s="37"/>
      <c r="BM4395" s="37"/>
      <c r="BN4395" s="37"/>
      <c r="BO4395" s="37"/>
      <c r="BP4395" s="37"/>
      <c r="BQ4395" s="37"/>
      <c r="BR4395" s="37"/>
      <c r="BS4395" s="37"/>
      <c r="BT4395" s="37"/>
      <c r="BU4395" s="37"/>
      <c r="BV4395" s="37"/>
      <c r="BW4395" s="37"/>
      <c r="BX4395" s="37"/>
      <c r="BY4395" s="37"/>
      <c r="BZ4395" s="37"/>
      <c r="CA4395" s="37"/>
      <c r="CB4395" s="37"/>
      <c r="CC4395" s="37"/>
      <c r="CD4395" s="37"/>
      <c r="CE4395" s="37"/>
      <c r="CF4395" s="37"/>
      <c r="CG4395" s="37"/>
      <c r="CH4395" s="37"/>
      <c r="CI4395" s="37"/>
      <c r="CJ4395" s="37"/>
      <c r="CK4395" s="37"/>
      <c r="CL4395" s="37"/>
      <c r="CM4395" s="37"/>
      <c r="CN4395" s="37"/>
      <c r="CO4395" s="37"/>
      <c r="CP4395" s="37"/>
      <c r="CQ4395" s="37"/>
      <c r="CR4395" s="37"/>
      <c r="CS4395" s="37"/>
      <c r="CT4395" s="37"/>
      <c r="CU4395" s="37"/>
      <c r="CV4395" s="37"/>
      <c r="CW4395" s="37"/>
      <c r="CX4395" s="37"/>
      <c r="CY4395" s="37"/>
      <c r="CZ4395" s="37"/>
      <c r="DA4395" s="37"/>
      <c r="DB4395" s="37"/>
      <c r="DC4395" s="37"/>
      <c r="DD4395" s="37"/>
      <c r="DE4395" s="37"/>
      <c r="DF4395" s="37"/>
      <c r="DG4395" s="37"/>
      <c r="DH4395" s="37"/>
      <c r="DI4395" s="37"/>
      <c r="DJ4395" s="37"/>
      <c r="DL4395" s="13" t="str">
        <f t="shared" si="68"/>
        <v/>
      </c>
    </row>
    <row r="4396" spans="1:116" s="12" customFormat="1" x14ac:dyDescent="0.3">
      <c r="A4396" s="10"/>
      <c r="B4396" s="41"/>
      <c r="D4396" s="39"/>
      <c r="E4396" s="39"/>
      <c r="F4396" s="10"/>
      <c r="G4396" s="10"/>
      <c r="H4396" s="11"/>
      <c r="I4396" s="10"/>
      <c r="J4396" s="10"/>
      <c r="K4396" s="39"/>
      <c r="L4396" s="24"/>
      <c r="M4396" s="27"/>
      <c r="N4396" s="37"/>
      <c r="O4396" s="37"/>
      <c r="P4396" s="37"/>
      <c r="Q4396" s="37"/>
      <c r="R4396" s="37"/>
      <c r="S4396" s="37"/>
      <c r="T4396" s="37"/>
      <c r="U4396" s="37"/>
      <c r="V4396" s="37"/>
      <c r="W4396" s="37"/>
      <c r="X4396" s="37"/>
      <c r="Y4396" s="37"/>
      <c r="Z4396" s="37"/>
      <c r="AA4396" s="37"/>
      <c r="AB4396" s="37"/>
      <c r="AC4396" s="37"/>
      <c r="AD4396" s="37"/>
      <c r="AE4396" s="37"/>
      <c r="AF4396" s="37"/>
      <c r="AG4396" s="37"/>
      <c r="AH4396" s="37"/>
      <c r="AI4396" s="37"/>
      <c r="AJ4396" s="37"/>
      <c r="AK4396" s="37"/>
      <c r="AL4396" s="37"/>
      <c r="AM4396" s="37"/>
      <c r="AN4396" s="37"/>
      <c r="AO4396" s="37"/>
      <c r="AP4396" s="37"/>
      <c r="AQ4396" s="37"/>
      <c r="AR4396" s="37"/>
      <c r="AS4396" s="37"/>
      <c r="AT4396" s="37"/>
      <c r="AU4396" s="37"/>
      <c r="AV4396" s="37"/>
      <c r="AW4396" s="37"/>
      <c r="AX4396" s="37"/>
      <c r="AY4396" s="37"/>
      <c r="AZ4396" s="37"/>
      <c r="BA4396" s="37"/>
      <c r="BB4396" s="37"/>
      <c r="BC4396" s="37"/>
      <c r="BD4396" s="37"/>
      <c r="BE4396" s="37"/>
      <c r="BF4396" s="37"/>
      <c r="BG4396" s="37"/>
      <c r="BH4396" s="37"/>
      <c r="BI4396" s="37"/>
      <c r="BJ4396" s="37"/>
      <c r="BK4396" s="37"/>
      <c r="BL4396" s="37"/>
      <c r="BM4396" s="37"/>
      <c r="BN4396" s="37"/>
      <c r="BO4396" s="37"/>
      <c r="BP4396" s="37"/>
      <c r="BQ4396" s="37"/>
      <c r="BR4396" s="37"/>
      <c r="BS4396" s="37"/>
      <c r="BT4396" s="37"/>
      <c r="BU4396" s="37"/>
      <c r="BV4396" s="37"/>
      <c r="BW4396" s="37"/>
      <c r="BX4396" s="37"/>
      <c r="BY4396" s="37"/>
      <c r="BZ4396" s="37"/>
      <c r="CA4396" s="37"/>
      <c r="CB4396" s="37"/>
      <c r="CC4396" s="37"/>
      <c r="CD4396" s="37"/>
      <c r="CE4396" s="37"/>
      <c r="CF4396" s="37"/>
      <c r="CG4396" s="37"/>
      <c r="CH4396" s="37"/>
      <c r="CI4396" s="37"/>
      <c r="CJ4396" s="37"/>
      <c r="CK4396" s="37"/>
      <c r="CL4396" s="37"/>
      <c r="CM4396" s="37"/>
      <c r="CN4396" s="37"/>
      <c r="CO4396" s="37"/>
      <c r="CP4396" s="37"/>
      <c r="CQ4396" s="37"/>
      <c r="CR4396" s="37"/>
      <c r="CS4396" s="37"/>
      <c r="CT4396" s="37"/>
      <c r="CU4396" s="37"/>
      <c r="CV4396" s="37"/>
      <c r="CW4396" s="37"/>
      <c r="CX4396" s="37"/>
      <c r="CY4396" s="37"/>
      <c r="CZ4396" s="37"/>
      <c r="DA4396" s="37"/>
      <c r="DB4396" s="37"/>
      <c r="DC4396" s="37"/>
      <c r="DD4396" s="37"/>
      <c r="DE4396" s="37"/>
      <c r="DF4396" s="37"/>
      <c r="DG4396" s="37"/>
      <c r="DH4396" s="37"/>
      <c r="DI4396" s="37"/>
      <c r="DJ4396" s="37"/>
      <c r="DL4396" s="13" t="str">
        <f t="shared" si="68"/>
        <v/>
      </c>
    </row>
    <row r="4397" spans="1:116" s="12" customFormat="1" x14ac:dyDescent="0.3">
      <c r="A4397" s="10"/>
      <c r="B4397" s="41"/>
      <c r="D4397" s="39"/>
      <c r="E4397" s="39"/>
      <c r="F4397" s="10"/>
      <c r="G4397" s="10"/>
      <c r="H4397" s="11"/>
      <c r="I4397" s="10"/>
      <c r="J4397" s="10"/>
      <c r="K4397" s="39"/>
      <c r="L4397" s="24"/>
      <c r="M4397" s="27"/>
      <c r="N4397" s="37"/>
      <c r="O4397" s="37"/>
      <c r="P4397" s="37"/>
      <c r="Q4397" s="37"/>
      <c r="R4397" s="37"/>
      <c r="S4397" s="37"/>
      <c r="T4397" s="37"/>
      <c r="U4397" s="37"/>
      <c r="V4397" s="37"/>
      <c r="W4397" s="37"/>
      <c r="X4397" s="37"/>
      <c r="Y4397" s="37"/>
      <c r="Z4397" s="37"/>
      <c r="AA4397" s="37"/>
      <c r="AB4397" s="37"/>
      <c r="AC4397" s="37"/>
      <c r="AD4397" s="37"/>
      <c r="AE4397" s="37"/>
      <c r="AF4397" s="37"/>
      <c r="AG4397" s="37"/>
      <c r="AH4397" s="37"/>
      <c r="AI4397" s="37"/>
      <c r="AJ4397" s="37"/>
      <c r="AK4397" s="37"/>
      <c r="AL4397" s="37"/>
      <c r="AM4397" s="37"/>
      <c r="AN4397" s="37"/>
      <c r="AO4397" s="37"/>
      <c r="AP4397" s="37"/>
      <c r="AQ4397" s="37"/>
      <c r="AR4397" s="37"/>
      <c r="AS4397" s="37"/>
      <c r="AT4397" s="37"/>
      <c r="AU4397" s="37"/>
      <c r="AV4397" s="37"/>
      <c r="AW4397" s="37"/>
      <c r="AX4397" s="37"/>
      <c r="AY4397" s="37"/>
      <c r="AZ4397" s="37"/>
      <c r="BA4397" s="37"/>
      <c r="BB4397" s="37"/>
      <c r="BC4397" s="37"/>
      <c r="BD4397" s="37"/>
      <c r="BE4397" s="37"/>
      <c r="BF4397" s="37"/>
      <c r="BG4397" s="37"/>
      <c r="BH4397" s="37"/>
      <c r="BI4397" s="37"/>
      <c r="BJ4397" s="37"/>
      <c r="BK4397" s="37"/>
      <c r="BL4397" s="37"/>
      <c r="BM4397" s="37"/>
      <c r="BN4397" s="37"/>
      <c r="BO4397" s="37"/>
      <c r="BP4397" s="37"/>
      <c r="BQ4397" s="37"/>
      <c r="BR4397" s="37"/>
      <c r="BS4397" s="37"/>
      <c r="BT4397" s="37"/>
      <c r="BU4397" s="37"/>
      <c r="BV4397" s="37"/>
      <c r="BW4397" s="37"/>
      <c r="BX4397" s="37"/>
      <c r="BY4397" s="37"/>
      <c r="BZ4397" s="37"/>
      <c r="CA4397" s="37"/>
      <c r="CB4397" s="37"/>
      <c r="CC4397" s="37"/>
      <c r="CD4397" s="37"/>
      <c r="CE4397" s="37"/>
      <c r="CF4397" s="37"/>
      <c r="CG4397" s="37"/>
      <c r="CH4397" s="37"/>
      <c r="CI4397" s="37"/>
      <c r="CJ4397" s="37"/>
      <c r="CK4397" s="37"/>
      <c r="CL4397" s="37"/>
      <c r="CM4397" s="37"/>
      <c r="CN4397" s="37"/>
      <c r="CO4397" s="37"/>
      <c r="CP4397" s="37"/>
      <c r="CQ4397" s="37"/>
      <c r="CR4397" s="37"/>
      <c r="CS4397" s="37"/>
      <c r="CT4397" s="37"/>
      <c r="CU4397" s="37"/>
      <c r="CV4397" s="37"/>
      <c r="CW4397" s="37"/>
      <c r="CX4397" s="37"/>
      <c r="CY4397" s="37"/>
      <c r="CZ4397" s="37"/>
      <c r="DA4397" s="37"/>
      <c r="DB4397" s="37"/>
      <c r="DC4397" s="37"/>
      <c r="DD4397" s="37"/>
      <c r="DE4397" s="37"/>
      <c r="DF4397" s="37"/>
      <c r="DG4397" s="37"/>
      <c r="DH4397" s="37"/>
      <c r="DI4397" s="37"/>
      <c r="DJ4397" s="37"/>
      <c r="DL4397" s="13" t="str">
        <f t="shared" si="68"/>
        <v/>
      </c>
    </row>
    <row r="4398" spans="1:116" s="12" customFormat="1" x14ac:dyDescent="0.3">
      <c r="A4398" s="10"/>
      <c r="B4398" s="41"/>
      <c r="D4398" s="39"/>
      <c r="E4398" s="39"/>
      <c r="F4398" s="10"/>
      <c r="G4398" s="10"/>
      <c r="H4398" s="11"/>
      <c r="I4398" s="10"/>
      <c r="J4398" s="10"/>
      <c r="K4398" s="39"/>
      <c r="L4398" s="24"/>
      <c r="M4398" s="27"/>
      <c r="N4398" s="37"/>
      <c r="O4398" s="37"/>
      <c r="P4398" s="37"/>
      <c r="Q4398" s="37"/>
      <c r="R4398" s="37"/>
      <c r="S4398" s="37"/>
      <c r="T4398" s="37"/>
      <c r="U4398" s="37"/>
      <c r="V4398" s="37"/>
      <c r="W4398" s="37"/>
      <c r="X4398" s="37"/>
      <c r="Y4398" s="37"/>
      <c r="Z4398" s="37"/>
      <c r="AA4398" s="37"/>
      <c r="AB4398" s="37"/>
      <c r="AC4398" s="37"/>
      <c r="AD4398" s="37"/>
      <c r="AE4398" s="37"/>
      <c r="AF4398" s="37"/>
      <c r="AG4398" s="37"/>
      <c r="AH4398" s="37"/>
      <c r="AI4398" s="37"/>
      <c r="AJ4398" s="37"/>
      <c r="AK4398" s="37"/>
      <c r="AL4398" s="37"/>
      <c r="AM4398" s="37"/>
      <c r="AN4398" s="37"/>
      <c r="AO4398" s="37"/>
      <c r="AP4398" s="37"/>
      <c r="AQ4398" s="37"/>
      <c r="AR4398" s="37"/>
      <c r="AS4398" s="37"/>
      <c r="AT4398" s="37"/>
      <c r="AU4398" s="37"/>
      <c r="AV4398" s="37"/>
      <c r="AW4398" s="37"/>
      <c r="AX4398" s="37"/>
      <c r="AY4398" s="37"/>
      <c r="AZ4398" s="37"/>
      <c r="BA4398" s="37"/>
      <c r="BB4398" s="37"/>
      <c r="BC4398" s="37"/>
      <c r="BD4398" s="37"/>
      <c r="BE4398" s="37"/>
      <c r="BF4398" s="37"/>
      <c r="BG4398" s="37"/>
      <c r="BH4398" s="37"/>
      <c r="BI4398" s="37"/>
      <c r="BJ4398" s="37"/>
      <c r="BK4398" s="37"/>
      <c r="BL4398" s="37"/>
      <c r="BM4398" s="37"/>
      <c r="BN4398" s="37"/>
      <c r="BO4398" s="37"/>
      <c r="BP4398" s="37"/>
      <c r="BQ4398" s="37"/>
      <c r="BR4398" s="37"/>
      <c r="BS4398" s="37"/>
      <c r="BT4398" s="37"/>
      <c r="BU4398" s="37"/>
      <c r="BV4398" s="37"/>
      <c r="BW4398" s="37"/>
      <c r="BX4398" s="37"/>
      <c r="BY4398" s="37"/>
      <c r="BZ4398" s="37"/>
      <c r="CA4398" s="37"/>
      <c r="CB4398" s="37"/>
      <c r="CC4398" s="37"/>
      <c r="CD4398" s="37"/>
      <c r="CE4398" s="37"/>
      <c r="CF4398" s="37"/>
      <c r="CG4398" s="37"/>
      <c r="CH4398" s="37"/>
      <c r="CI4398" s="37"/>
      <c r="CJ4398" s="37"/>
      <c r="CK4398" s="37"/>
      <c r="CL4398" s="37"/>
      <c r="CM4398" s="37"/>
      <c r="CN4398" s="37"/>
      <c r="CO4398" s="37"/>
      <c r="CP4398" s="37"/>
      <c r="CQ4398" s="37"/>
      <c r="CR4398" s="37"/>
      <c r="CS4398" s="37"/>
      <c r="CT4398" s="37"/>
      <c r="CU4398" s="37"/>
      <c r="CV4398" s="37"/>
      <c r="CW4398" s="37"/>
      <c r="CX4398" s="37"/>
      <c r="CY4398" s="37"/>
      <c r="CZ4398" s="37"/>
      <c r="DA4398" s="37"/>
      <c r="DB4398" s="37"/>
      <c r="DC4398" s="37"/>
      <c r="DD4398" s="37"/>
      <c r="DE4398" s="37"/>
      <c r="DF4398" s="37"/>
      <c r="DG4398" s="37"/>
      <c r="DH4398" s="37"/>
      <c r="DI4398" s="37"/>
      <c r="DJ4398" s="37"/>
      <c r="DL4398" s="13" t="str">
        <f t="shared" si="68"/>
        <v/>
      </c>
    </row>
    <row r="4399" spans="1:116" s="12" customFormat="1" x14ac:dyDescent="0.3">
      <c r="A4399" s="10"/>
      <c r="B4399" s="41"/>
      <c r="D4399" s="39"/>
      <c r="E4399" s="39"/>
      <c r="F4399" s="10"/>
      <c r="G4399" s="10"/>
      <c r="H4399" s="11"/>
      <c r="I4399" s="10"/>
      <c r="J4399" s="10"/>
      <c r="K4399" s="39"/>
      <c r="L4399" s="24"/>
      <c r="M4399" s="27"/>
      <c r="N4399" s="37"/>
      <c r="O4399" s="37"/>
      <c r="P4399" s="37"/>
      <c r="Q4399" s="37"/>
      <c r="R4399" s="37"/>
      <c r="S4399" s="37"/>
      <c r="T4399" s="37"/>
      <c r="U4399" s="37"/>
      <c r="V4399" s="37"/>
      <c r="W4399" s="37"/>
      <c r="X4399" s="37"/>
      <c r="Y4399" s="37"/>
      <c r="Z4399" s="37"/>
      <c r="AA4399" s="37"/>
      <c r="AB4399" s="37"/>
      <c r="AC4399" s="37"/>
      <c r="AD4399" s="37"/>
      <c r="AE4399" s="37"/>
      <c r="AF4399" s="37"/>
      <c r="AG4399" s="37"/>
      <c r="AH4399" s="37"/>
      <c r="AI4399" s="37"/>
      <c r="AJ4399" s="37"/>
      <c r="AK4399" s="37"/>
      <c r="AL4399" s="37"/>
      <c r="AM4399" s="37"/>
      <c r="AN4399" s="37"/>
      <c r="AO4399" s="37"/>
      <c r="AP4399" s="37"/>
      <c r="AQ4399" s="37"/>
      <c r="AR4399" s="37"/>
      <c r="AS4399" s="37"/>
      <c r="AT4399" s="37"/>
      <c r="AU4399" s="37"/>
      <c r="AV4399" s="37"/>
      <c r="AW4399" s="37"/>
      <c r="AX4399" s="37"/>
      <c r="AY4399" s="37"/>
      <c r="AZ4399" s="37"/>
      <c r="BA4399" s="37"/>
      <c r="BB4399" s="37"/>
      <c r="BC4399" s="37"/>
      <c r="BD4399" s="37"/>
      <c r="BE4399" s="37"/>
      <c r="BF4399" s="37"/>
      <c r="BG4399" s="37"/>
      <c r="BH4399" s="37"/>
      <c r="BI4399" s="37"/>
      <c r="BJ4399" s="37"/>
      <c r="BK4399" s="37"/>
      <c r="BL4399" s="37"/>
      <c r="BM4399" s="37"/>
      <c r="BN4399" s="37"/>
      <c r="BO4399" s="37"/>
      <c r="BP4399" s="37"/>
      <c r="BQ4399" s="37"/>
      <c r="BR4399" s="37"/>
      <c r="BS4399" s="37"/>
      <c r="BT4399" s="37"/>
      <c r="BU4399" s="37"/>
      <c r="BV4399" s="37"/>
      <c r="BW4399" s="37"/>
      <c r="BX4399" s="37"/>
      <c r="BY4399" s="37"/>
      <c r="BZ4399" s="37"/>
      <c r="CA4399" s="37"/>
      <c r="CB4399" s="37"/>
      <c r="CC4399" s="37"/>
      <c r="CD4399" s="37"/>
      <c r="CE4399" s="37"/>
      <c r="CF4399" s="37"/>
      <c r="CG4399" s="37"/>
      <c r="CH4399" s="37"/>
      <c r="CI4399" s="37"/>
      <c r="CJ4399" s="37"/>
      <c r="CK4399" s="37"/>
      <c r="CL4399" s="37"/>
      <c r="CM4399" s="37"/>
      <c r="CN4399" s="37"/>
      <c r="CO4399" s="37"/>
      <c r="CP4399" s="37"/>
      <c r="CQ4399" s="37"/>
      <c r="CR4399" s="37"/>
      <c r="CS4399" s="37"/>
      <c r="CT4399" s="37"/>
      <c r="CU4399" s="37"/>
      <c r="CV4399" s="37"/>
      <c r="CW4399" s="37"/>
      <c r="CX4399" s="37"/>
      <c r="CY4399" s="37"/>
      <c r="CZ4399" s="37"/>
      <c r="DA4399" s="37"/>
      <c r="DB4399" s="37"/>
      <c r="DC4399" s="37"/>
      <c r="DD4399" s="37"/>
      <c r="DE4399" s="37"/>
      <c r="DF4399" s="37"/>
      <c r="DG4399" s="37"/>
      <c r="DH4399" s="37"/>
      <c r="DI4399" s="37"/>
      <c r="DJ4399" s="37"/>
      <c r="DL4399" s="13" t="str">
        <f t="shared" si="68"/>
        <v/>
      </c>
    </row>
    <row r="4400" spans="1:116" s="12" customFormat="1" x14ac:dyDescent="0.3">
      <c r="A4400" s="10"/>
      <c r="B4400" s="41"/>
      <c r="D4400" s="39"/>
      <c r="E4400" s="39"/>
      <c r="F4400" s="10"/>
      <c r="G4400" s="10"/>
      <c r="H4400" s="11"/>
      <c r="I4400" s="10"/>
      <c r="J4400" s="10"/>
      <c r="K4400" s="39"/>
      <c r="L4400" s="24"/>
      <c r="M4400" s="27"/>
      <c r="N4400" s="37"/>
      <c r="O4400" s="37"/>
      <c r="P4400" s="37"/>
      <c r="Q4400" s="37"/>
      <c r="R4400" s="37"/>
      <c r="S4400" s="37"/>
      <c r="T4400" s="37"/>
      <c r="U4400" s="37"/>
      <c r="V4400" s="37"/>
      <c r="W4400" s="37"/>
      <c r="X4400" s="37"/>
      <c r="Y4400" s="37"/>
      <c r="Z4400" s="37"/>
      <c r="AA4400" s="37"/>
      <c r="AB4400" s="37"/>
      <c r="AC4400" s="37"/>
      <c r="AD4400" s="37"/>
      <c r="AE4400" s="37"/>
      <c r="AF4400" s="37"/>
      <c r="AG4400" s="37"/>
      <c r="AH4400" s="37"/>
      <c r="AI4400" s="37"/>
      <c r="AJ4400" s="37"/>
      <c r="AK4400" s="37"/>
      <c r="AL4400" s="37"/>
      <c r="AM4400" s="37"/>
      <c r="AN4400" s="37"/>
      <c r="AO4400" s="37"/>
      <c r="AP4400" s="37"/>
      <c r="AQ4400" s="37"/>
      <c r="AR4400" s="37"/>
      <c r="AS4400" s="37"/>
      <c r="AT4400" s="37"/>
      <c r="AU4400" s="37"/>
      <c r="AV4400" s="37"/>
      <c r="AW4400" s="37"/>
      <c r="AX4400" s="37"/>
      <c r="AY4400" s="37"/>
      <c r="AZ4400" s="37"/>
      <c r="BA4400" s="37"/>
      <c r="BB4400" s="37"/>
      <c r="BC4400" s="37"/>
      <c r="BD4400" s="37"/>
      <c r="BE4400" s="37"/>
      <c r="BF4400" s="37"/>
      <c r="BG4400" s="37"/>
      <c r="BH4400" s="37"/>
      <c r="BI4400" s="37"/>
      <c r="BJ4400" s="37"/>
      <c r="BK4400" s="37"/>
      <c r="BL4400" s="37"/>
      <c r="BM4400" s="37"/>
      <c r="BN4400" s="37"/>
      <c r="BO4400" s="37"/>
      <c r="BP4400" s="37"/>
      <c r="BQ4400" s="37"/>
      <c r="BR4400" s="37"/>
      <c r="BS4400" s="37"/>
      <c r="BT4400" s="37"/>
      <c r="BU4400" s="37"/>
      <c r="BV4400" s="37"/>
      <c r="BW4400" s="37"/>
      <c r="BX4400" s="37"/>
      <c r="BY4400" s="37"/>
      <c r="BZ4400" s="37"/>
      <c r="CA4400" s="37"/>
      <c r="CB4400" s="37"/>
      <c r="CC4400" s="37"/>
      <c r="CD4400" s="37"/>
      <c r="CE4400" s="37"/>
      <c r="CF4400" s="37"/>
      <c r="CG4400" s="37"/>
      <c r="CH4400" s="37"/>
      <c r="CI4400" s="37"/>
      <c r="CJ4400" s="37"/>
      <c r="CK4400" s="37"/>
      <c r="CL4400" s="37"/>
      <c r="CM4400" s="37"/>
      <c r="CN4400" s="37"/>
      <c r="CO4400" s="37"/>
      <c r="CP4400" s="37"/>
      <c r="CQ4400" s="37"/>
      <c r="CR4400" s="37"/>
      <c r="CS4400" s="37"/>
      <c r="CT4400" s="37"/>
      <c r="CU4400" s="37"/>
      <c r="CV4400" s="37"/>
      <c r="CW4400" s="37"/>
      <c r="CX4400" s="37"/>
      <c r="CY4400" s="37"/>
      <c r="CZ4400" s="37"/>
      <c r="DA4400" s="37"/>
      <c r="DB4400" s="37"/>
      <c r="DC4400" s="37"/>
      <c r="DD4400" s="37"/>
      <c r="DE4400" s="37"/>
      <c r="DF4400" s="37"/>
      <c r="DG4400" s="37"/>
      <c r="DH4400" s="37"/>
      <c r="DI4400" s="37"/>
      <c r="DJ4400" s="37"/>
      <c r="DL4400" s="13" t="str">
        <f t="shared" si="68"/>
        <v/>
      </c>
    </row>
    <row r="4401" spans="1:116" s="12" customFormat="1" x14ac:dyDescent="0.3">
      <c r="A4401" s="10"/>
      <c r="B4401" s="41"/>
      <c r="D4401" s="39"/>
      <c r="E4401" s="39"/>
      <c r="F4401" s="10"/>
      <c r="G4401" s="10"/>
      <c r="H4401" s="11"/>
      <c r="I4401" s="10"/>
      <c r="J4401" s="10"/>
      <c r="K4401" s="39"/>
      <c r="L4401" s="24"/>
      <c r="M4401" s="27"/>
      <c r="N4401" s="37"/>
      <c r="O4401" s="37"/>
      <c r="P4401" s="37"/>
      <c r="Q4401" s="37"/>
      <c r="R4401" s="37"/>
      <c r="S4401" s="37"/>
      <c r="T4401" s="37"/>
      <c r="U4401" s="37"/>
      <c r="V4401" s="37"/>
      <c r="W4401" s="37"/>
      <c r="X4401" s="37"/>
      <c r="Y4401" s="37"/>
      <c r="Z4401" s="37"/>
      <c r="AA4401" s="37"/>
      <c r="AB4401" s="37"/>
      <c r="AC4401" s="37"/>
      <c r="AD4401" s="37"/>
      <c r="AE4401" s="37"/>
      <c r="AF4401" s="37"/>
      <c r="AG4401" s="37"/>
      <c r="AH4401" s="37"/>
      <c r="AI4401" s="37"/>
      <c r="AJ4401" s="37"/>
      <c r="AK4401" s="37"/>
      <c r="AL4401" s="37"/>
      <c r="AM4401" s="37"/>
      <c r="AN4401" s="37"/>
      <c r="AO4401" s="37"/>
      <c r="AP4401" s="37"/>
      <c r="AQ4401" s="37"/>
      <c r="AR4401" s="37"/>
      <c r="AS4401" s="37"/>
      <c r="AT4401" s="37"/>
      <c r="AU4401" s="37"/>
      <c r="AV4401" s="37"/>
      <c r="AW4401" s="37"/>
      <c r="AX4401" s="37"/>
      <c r="AY4401" s="37"/>
      <c r="AZ4401" s="37"/>
      <c r="BA4401" s="37"/>
      <c r="BB4401" s="37"/>
      <c r="BC4401" s="37"/>
      <c r="BD4401" s="37"/>
      <c r="BE4401" s="37"/>
      <c r="BF4401" s="37"/>
      <c r="BG4401" s="37"/>
      <c r="BH4401" s="37"/>
      <c r="BI4401" s="37"/>
      <c r="BJ4401" s="37"/>
      <c r="BK4401" s="37"/>
      <c r="BL4401" s="37"/>
      <c r="BM4401" s="37"/>
      <c r="BN4401" s="37"/>
      <c r="BO4401" s="37"/>
      <c r="BP4401" s="37"/>
      <c r="BQ4401" s="37"/>
      <c r="BR4401" s="37"/>
      <c r="BS4401" s="37"/>
      <c r="BT4401" s="37"/>
      <c r="BU4401" s="37"/>
      <c r="BV4401" s="37"/>
      <c r="BW4401" s="37"/>
      <c r="BX4401" s="37"/>
      <c r="BY4401" s="37"/>
      <c r="BZ4401" s="37"/>
      <c r="CA4401" s="37"/>
      <c r="CB4401" s="37"/>
      <c r="CC4401" s="37"/>
      <c r="CD4401" s="37"/>
      <c r="CE4401" s="37"/>
      <c r="CF4401" s="37"/>
      <c r="CG4401" s="37"/>
      <c r="CH4401" s="37"/>
      <c r="CI4401" s="37"/>
      <c r="CJ4401" s="37"/>
      <c r="CK4401" s="37"/>
      <c r="CL4401" s="37"/>
      <c r="CM4401" s="37"/>
      <c r="CN4401" s="37"/>
      <c r="CO4401" s="37"/>
      <c r="CP4401" s="37"/>
      <c r="CQ4401" s="37"/>
      <c r="CR4401" s="37"/>
      <c r="CS4401" s="37"/>
      <c r="CT4401" s="37"/>
      <c r="CU4401" s="37"/>
      <c r="CV4401" s="37"/>
      <c r="CW4401" s="37"/>
      <c r="CX4401" s="37"/>
      <c r="CY4401" s="37"/>
      <c r="CZ4401" s="37"/>
      <c r="DA4401" s="37"/>
      <c r="DB4401" s="37"/>
      <c r="DC4401" s="37"/>
      <c r="DD4401" s="37"/>
      <c r="DE4401" s="37"/>
      <c r="DF4401" s="37"/>
      <c r="DG4401" s="37"/>
      <c r="DH4401" s="37"/>
      <c r="DI4401" s="37"/>
      <c r="DJ4401" s="37"/>
      <c r="DL4401" s="13" t="str">
        <f t="shared" si="68"/>
        <v/>
      </c>
    </row>
    <row r="4402" spans="1:116" s="12" customFormat="1" x14ac:dyDescent="0.3">
      <c r="A4402" s="10"/>
      <c r="B4402" s="41"/>
      <c r="D4402" s="39"/>
      <c r="E4402" s="39"/>
      <c r="F4402" s="10"/>
      <c r="G4402" s="10"/>
      <c r="H4402" s="11"/>
      <c r="I4402" s="10"/>
      <c r="J4402" s="10"/>
      <c r="K4402" s="39"/>
      <c r="L4402" s="24"/>
      <c r="M4402" s="27"/>
      <c r="N4402" s="37"/>
      <c r="O4402" s="37"/>
      <c r="P4402" s="37"/>
      <c r="Q4402" s="37"/>
      <c r="R4402" s="37"/>
      <c r="S4402" s="37"/>
      <c r="T4402" s="37"/>
      <c r="U4402" s="37"/>
      <c r="V4402" s="37"/>
      <c r="W4402" s="37"/>
      <c r="X4402" s="37"/>
      <c r="Y4402" s="37"/>
      <c r="Z4402" s="37"/>
      <c r="AA4402" s="37"/>
      <c r="AB4402" s="37"/>
      <c r="AC4402" s="37"/>
      <c r="AD4402" s="37"/>
      <c r="AE4402" s="37"/>
      <c r="AF4402" s="37"/>
      <c r="AG4402" s="37"/>
      <c r="AH4402" s="37"/>
      <c r="AI4402" s="37"/>
      <c r="AJ4402" s="37"/>
      <c r="AK4402" s="37"/>
      <c r="AL4402" s="37"/>
      <c r="AM4402" s="37"/>
      <c r="AN4402" s="37"/>
      <c r="AO4402" s="37"/>
      <c r="AP4402" s="37"/>
      <c r="AQ4402" s="37"/>
      <c r="AR4402" s="37"/>
      <c r="AS4402" s="37"/>
      <c r="AT4402" s="37"/>
      <c r="AU4402" s="37"/>
      <c r="AV4402" s="37"/>
      <c r="AW4402" s="37"/>
      <c r="AX4402" s="37"/>
      <c r="AY4402" s="37"/>
      <c r="AZ4402" s="37"/>
      <c r="BA4402" s="37"/>
      <c r="BB4402" s="37"/>
      <c r="BC4402" s="37"/>
      <c r="BD4402" s="37"/>
      <c r="BE4402" s="37"/>
      <c r="BF4402" s="37"/>
      <c r="BG4402" s="37"/>
      <c r="BH4402" s="37"/>
      <c r="BI4402" s="37"/>
      <c r="BJ4402" s="37"/>
      <c r="BK4402" s="37"/>
      <c r="BL4402" s="37"/>
      <c r="BM4402" s="37"/>
      <c r="BN4402" s="37"/>
      <c r="BO4402" s="37"/>
      <c r="BP4402" s="37"/>
      <c r="BQ4402" s="37"/>
      <c r="BR4402" s="37"/>
      <c r="BS4402" s="37"/>
      <c r="BT4402" s="37"/>
      <c r="BU4402" s="37"/>
      <c r="BV4402" s="37"/>
      <c r="BW4402" s="37"/>
      <c r="BX4402" s="37"/>
      <c r="BY4402" s="37"/>
      <c r="BZ4402" s="37"/>
      <c r="CA4402" s="37"/>
      <c r="CB4402" s="37"/>
      <c r="CC4402" s="37"/>
      <c r="CD4402" s="37"/>
      <c r="CE4402" s="37"/>
      <c r="CF4402" s="37"/>
      <c r="CG4402" s="37"/>
      <c r="CH4402" s="37"/>
      <c r="CI4402" s="37"/>
      <c r="CJ4402" s="37"/>
      <c r="CK4402" s="37"/>
      <c r="CL4402" s="37"/>
      <c r="CM4402" s="37"/>
      <c r="CN4402" s="37"/>
      <c r="CO4402" s="37"/>
      <c r="CP4402" s="37"/>
      <c r="CQ4402" s="37"/>
      <c r="CR4402" s="37"/>
      <c r="CS4402" s="37"/>
      <c r="CT4402" s="37"/>
      <c r="CU4402" s="37"/>
      <c r="CV4402" s="37"/>
      <c r="CW4402" s="37"/>
      <c r="CX4402" s="37"/>
      <c r="CY4402" s="37"/>
      <c r="CZ4402" s="37"/>
      <c r="DA4402" s="37"/>
      <c r="DB4402" s="37"/>
      <c r="DC4402" s="37"/>
      <c r="DD4402" s="37"/>
      <c r="DE4402" s="37"/>
      <c r="DF4402" s="37"/>
      <c r="DG4402" s="37"/>
      <c r="DH4402" s="37"/>
      <c r="DI4402" s="37"/>
      <c r="DJ4402" s="37"/>
      <c r="DL4402" s="13" t="str">
        <f t="shared" si="68"/>
        <v/>
      </c>
    </row>
    <row r="4403" spans="1:116" s="12" customFormat="1" x14ac:dyDescent="0.3">
      <c r="A4403" s="10"/>
      <c r="B4403" s="41"/>
      <c r="D4403" s="39"/>
      <c r="E4403" s="39"/>
      <c r="F4403" s="10"/>
      <c r="G4403" s="10"/>
      <c r="H4403" s="11"/>
      <c r="I4403" s="10"/>
      <c r="J4403" s="10"/>
      <c r="K4403" s="39"/>
      <c r="L4403" s="24"/>
      <c r="M4403" s="27"/>
      <c r="N4403" s="37"/>
      <c r="O4403" s="37"/>
      <c r="P4403" s="37"/>
      <c r="Q4403" s="37"/>
      <c r="R4403" s="37"/>
      <c r="S4403" s="37"/>
      <c r="T4403" s="37"/>
      <c r="U4403" s="37"/>
      <c r="V4403" s="37"/>
      <c r="W4403" s="37"/>
      <c r="X4403" s="37"/>
      <c r="Y4403" s="37"/>
      <c r="Z4403" s="37"/>
      <c r="AA4403" s="37"/>
      <c r="AB4403" s="37"/>
      <c r="AC4403" s="37"/>
      <c r="AD4403" s="37"/>
      <c r="AE4403" s="37"/>
      <c r="AF4403" s="37"/>
      <c r="AG4403" s="37"/>
      <c r="AH4403" s="37"/>
      <c r="AI4403" s="37"/>
      <c r="AJ4403" s="37"/>
      <c r="AK4403" s="37"/>
      <c r="AL4403" s="37"/>
      <c r="AM4403" s="37"/>
      <c r="AN4403" s="37"/>
      <c r="AO4403" s="37"/>
      <c r="AP4403" s="37"/>
      <c r="AQ4403" s="37"/>
      <c r="AR4403" s="37"/>
      <c r="AS4403" s="37"/>
      <c r="AT4403" s="37"/>
      <c r="AU4403" s="37"/>
      <c r="AV4403" s="37"/>
      <c r="AW4403" s="37"/>
      <c r="AX4403" s="37"/>
      <c r="AY4403" s="37"/>
      <c r="AZ4403" s="37"/>
      <c r="BA4403" s="37"/>
      <c r="BB4403" s="37"/>
      <c r="BC4403" s="37"/>
      <c r="BD4403" s="37"/>
      <c r="BE4403" s="37"/>
      <c r="BF4403" s="37"/>
      <c r="BG4403" s="37"/>
      <c r="BH4403" s="37"/>
      <c r="BI4403" s="37"/>
      <c r="BJ4403" s="37"/>
      <c r="BK4403" s="37"/>
      <c r="BL4403" s="37"/>
      <c r="BM4403" s="37"/>
      <c r="BN4403" s="37"/>
      <c r="BO4403" s="37"/>
      <c r="BP4403" s="37"/>
      <c r="BQ4403" s="37"/>
      <c r="BR4403" s="37"/>
      <c r="BS4403" s="37"/>
      <c r="BT4403" s="37"/>
      <c r="BU4403" s="37"/>
      <c r="BV4403" s="37"/>
      <c r="BW4403" s="37"/>
      <c r="BX4403" s="37"/>
      <c r="BY4403" s="37"/>
      <c r="BZ4403" s="37"/>
      <c r="CA4403" s="37"/>
      <c r="CB4403" s="37"/>
      <c r="CC4403" s="37"/>
      <c r="CD4403" s="37"/>
      <c r="CE4403" s="37"/>
      <c r="CF4403" s="37"/>
      <c r="CG4403" s="37"/>
      <c r="CH4403" s="37"/>
      <c r="CI4403" s="37"/>
      <c r="CJ4403" s="37"/>
      <c r="CK4403" s="37"/>
      <c r="CL4403" s="37"/>
      <c r="CM4403" s="37"/>
      <c r="CN4403" s="37"/>
      <c r="CO4403" s="37"/>
      <c r="CP4403" s="37"/>
      <c r="CQ4403" s="37"/>
      <c r="CR4403" s="37"/>
      <c r="CS4403" s="37"/>
      <c r="CT4403" s="37"/>
      <c r="CU4403" s="37"/>
      <c r="CV4403" s="37"/>
      <c r="CW4403" s="37"/>
      <c r="CX4403" s="37"/>
      <c r="CY4403" s="37"/>
      <c r="CZ4403" s="37"/>
      <c r="DA4403" s="37"/>
      <c r="DB4403" s="37"/>
      <c r="DC4403" s="37"/>
      <c r="DD4403" s="37"/>
      <c r="DE4403" s="37"/>
      <c r="DF4403" s="37"/>
      <c r="DG4403" s="37"/>
      <c r="DH4403" s="37"/>
      <c r="DI4403" s="37"/>
      <c r="DJ4403" s="37"/>
      <c r="DL4403" s="13" t="str">
        <f t="shared" si="68"/>
        <v/>
      </c>
    </row>
    <row r="4404" spans="1:116" s="12" customFormat="1" x14ac:dyDescent="0.3">
      <c r="A4404" s="10"/>
      <c r="B4404" s="41"/>
      <c r="D4404" s="39"/>
      <c r="E4404" s="39"/>
      <c r="F4404" s="10"/>
      <c r="G4404" s="10"/>
      <c r="H4404" s="11"/>
      <c r="I4404" s="10"/>
      <c r="J4404" s="10"/>
      <c r="K4404" s="39"/>
      <c r="L4404" s="24"/>
      <c r="M4404" s="27"/>
      <c r="N4404" s="37"/>
      <c r="O4404" s="37"/>
      <c r="P4404" s="37"/>
      <c r="Q4404" s="37"/>
      <c r="R4404" s="37"/>
      <c r="S4404" s="37"/>
      <c r="T4404" s="37"/>
      <c r="U4404" s="37"/>
      <c r="V4404" s="37"/>
      <c r="W4404" s="37"/>
      <c r="X4404" s="37"/>
      <c r="Y4404" s="37"/>
      <c r="Z4404" s="37"/>
      <c r="AA4404" s="37"/>
      <c r="AB4404" s="37"/>
      <c r="AC4404" s="37"/>
      <c r="AD4404" s="37"/>
      <c r="AE4404" s="37"/>
      <c r="AF4404" s="37"/>
      <c r="AG4404" s="37"/>
      <c r="AH4404" s="37"/>
      <c r="AI4404" s="37"/>
      <c r="AJ4404" s="37"/>
      <c r="AK4404" s="37"/>
      <c r="AL4404" s="37"/>
      <c r="AM4404" s="37"/>
      <c r="AN4404" s="37"/>
      <c r="AO4404" s="37"/>
      <c r="AP4404" s="37"/>
      <c r="AQ4404" s="37"/>
      <c r="AR4404" s="37"/>
      <c r="AS4404" s="37"/>
      <c r="AT4404" s="37"/>
      <c r="AU4404" s="37"/>
      <c r="AV4404" s="37"/>
      <c r="AW4404" s="37"/>
      <c r="AX4404" s="37"/>
      <c r="AY4404" s="37"/>
      <c r="AZ4404" s="37"/>
      <c r="BA4404" s="37"/>
      <c r="BB4404" s="37"/>
      <c r="BC4404" s="37"/>
      <c r="BD4404" s="37"/>
      <c r="BE4404" s="37"/>
      <c r="BF4404" s="37"/>
      <c r="BG4404" s="37"/>
      <c r="BH4404" s="37"/>
      <c r="BI4404" s="37"/>
      <c r="BJ4404" s="37"/>
      <c r="BK4404" s="37"/>
      <c r="BL4404" s="37"/>
      <c r="BM4404" s="37"/>
      <c r="BN4404" s="37"/>
      <c r="BO4404" s="37"/>
      <c r="BP4404" s="37"/>
      <c r="BQ4404" s="37"/>
      <c r="BR4404" s="37"/>
      <c r="BS4404" s="37"/>
      <c r="BT4404" s="37"/>
      <c r="BU4404" s="37"/>
      <c r="BV4404" s="37"/>
      <c r="BW4404" s="37"/>
      <c r="BX4404" s="37"/>
      <c r="BY4404" s="37"/>
      <c r="BZ4404" s="37"/>
      <c r="CA4404" s="37"/>
      <c r="CB4404" s="37"/>
      <c r="CC4404" s="37"/>
      <c r="CD4404" s="37"/>
      <c r="CE4404" s="37"/>
      <c r="CF4404" s="37"/>
      <c r="CG4404" s="37"/>
      <c r="CH4404" s="37"/>
      <c r="CI4404" s="37"/>
      <c r="CJ4404" s="37"/>
      <c r="CK4404" s="37"/>
      <c r="CL4404" s="37"/>
      <c r="CM4404" s="37"/>
      <c r="CN4404" s="37"/>
      <c r="CO4404" s="37"/>
      <c r="CP4404" s="37"/>
      <c r="CQ4404" s="37"/>
      <c r="CR4404" s="37"/>
      <c r="CS4404" s="37"/>
      <c r="CT4404" s="37"/>
      <c r="CU4404" s="37"/>
      <c r="CV4404" s="37"/>
      <c r="CW4404" s="37"/>
      <c r="CX4404" s="37"/>
      <c r="CY4404" s="37"/>
      <c r="CZ4404" s="37"/>
      <c r="DA4404" s="37"/>
      <c r="DB4404" s="37"/>
      <c r="DC4404" s="37"/>
      <c r="DD4404" s="37"/>
      <c r="DE4404" s="37"/>
      <c r="DF4404" s="37"/>
      <c r="DG4404" s="37"/>
      <c r="DH4404" s="37"/>
      <c r="DI4404" s="37"/>
      <c r="DJ4404" s="37"/>
      <c r="DL4404" s="13" t="str">
        <f t="shared" si="68"/>
        <v/>
      </c>
    </row>
    <row r="4405" spans="1:116" s="12" customFormat="1" x14ac:dyDescent="0.3">
      <c r="A4405" s="10"/>
      <c r="B4405" s="41"/>
      <c r="D4405" s="39"/>
      <c r="E4405" s="39"/>
      <c r="F4405" s="10"/>
      <c r="G4405" s="10"/>
      <c r="H4405" s="11"/>
      <c r="I4405" s="10"/>
      <c r="J4405" s="10"/>
      <c r="K4405" s="39"/>
      <c r="L4405" s="24"/>
      <c r="M4405" s="27"/>
      <c r="N4405" s="37"/>
      <c r="O4405" s="37"/>
      <c r="P4405" s="37"/>
      <c r="Q4405" s="37"/>
      <c r="R4405" s="37"/>
      <c r="S4405" s="37"/>
      <c r="T4405" s="37"/>
      <c r="U4405" s="37"/>
      <c r="V4405" s="37"/>
      <c r="W4405" s="37"/>
      <c r="X4405" s="37"/>
      <c r="Y4405" s="37"/>
      <c r="Z4405" s="37"/>
      <c r="AA4405" s="37"/>
      <c r="AB4405" s="37"/>
      <c r="AC4405" s="37"/>
      <c r="AD4405" s="37"/>
      <c r="AE4405" s="37"/>
      <c r="AF4405" s="37"/>
      <c r="AG4405" s="37"/>
      <c r="AH4405" s="37"/>
      <c r="AI4405" s="37"/>
      <c r="AJ4405" s="37"/>
      <c r="AK4405" s="37"/>
      <c r="AL4405" s="37"/>
      <c r="AM4405" s="37"/>
      <c r="AN4405" s="37"/>
      <c r="AO4405" s="37"/>
      <c r="AP4405" s="37"/>
      <c r="AQ4405" s="37"/>
      <c r="AR4405" s="37"/>
      <c r="AS4405" s="37"/>
      <c r="AT4405" s="37"/>
      <c r="AU4405" s="37"/>
      <c r="AV4405" s="37"/>
      <c r="AW4405" s="37"/>
      <c r="AX4405" s="37"/>
      <c r="AY4405" s="37"/>
      <c r="AZ4405" s="37"/>
      <c r="BA4405" s="37"/>
      <c r="BB4405" s="37"/>
      <c r="BC4405" s="37"/>
      <c r="BD4405" s="37"/>
      <c r="BE4405" s="37"/>
      <c r="BF4405" s="37"/>
      <c r="BG4405" s="37"/>
      <c r="BH4405" s="37"/>
      <c r="BI4405" s="37"/>
      <c r="BJ4405" s="37"/>
      <c r="BK4405" s="37"/>
      <c r="BL4405" s="37"/>
      <c r="BM4405" s="37"/>
      <c r="BN4405" s="37"/>
      <c r="BO4405" s="37"/>
      <c r="BP4405" s="37"/>
      <c r="BQ4405" s="37"/>
      <c r="BR4405" s="37"/>
      <c r="BS4405" s="37"/>
      <c r="BT4405" s="37"/>
      <c r="BU4405" s="37"/>
      <c r="BV4405" s="37"/>
      <c r="BW4405" s="37"/>
      <c r="BX4405" s="37"/>
      <c r="BY4405" s="37"/>
      <c r="BZ4405" s="37"/>
      <c r="CA4405" s="37"/>
      <c r="CB4405" s="37"/>
      <c r="CC4405" s="37"/>
      <c r="CD4405" s="37"/>
      <c r="CE4405" s="37"/>
      <c r="CF4405" s="37"/>
      <c r="CG4405" s="37"/>
      <c r="CH4405" s="37"/>
      <c r="CI4405" s="37"/>
      <c r="CJ4405" s="37"/>
      <c r="CK4405" s="37"/>
      <c r="CL4405" s="37"/>
      <c r="CM4405" s="37"/>
      <c r="CN4405" s="37"/>
      <c r="CO4405" s="37"/>
      <c r="CP4405" s="37"/>
      <c r="CQ4405" s="37"/>
      <c r="CR4405" s="37"/>
      <c r="CS4405" s="37"/>
      <c r="CT4405" s="37"/>
      <c r="CU4405" s="37"/>
      <c r="CV4405" s="37"/>
      <c r="CW4405" s="37"/>
      <c r="CX4405" s="37"/>
      <c r="CY4405" s="37"/>
      <c r="CZ4405" s="37"/>
      <c r="DA4405" s="37"/>
      <c r="DB4405" s="37"/>
      <c r="DC4405" s="37"/>
      <c r="DD4405" s="37"/>
      <c r="DE4405" s="37"/>
      <c r="DF4405" s="37"/>
      <c r="DG4405" s="37"/>
      <c r="DH4405" s="37"/>
      <c r="DI4405" s="37"/>
      <c r="DJ4405" s="37"/>
      <c r="DL4405" s="13" t="str">
        <f t="shared" si="68"/>
        <v/>
      </c>
    </row>
    <row r="4406" spans="1:116" s="12" customFormat="1" x14ac:dyDescent="0.3">
      <c r="A4406" s="10"/>
      <c r="B4406" s="41"/>
      <c r="D4406" s="39"/>
      <c r="E4406" s="39"/>
      <c r="F4406" s="10"/>
      <c r="G4406" s="10"/>
      <c r="H4406" s="11"/>
      <c r="I4406" s="10"/>
      <c r="J4406" s="10"/>
      <c r="K4406" s="39"/>
      <c r="L4406" s="24"/>
      <c r="M4406" s="27"/>
      <c r="N4406" s="37"/>
      <c r="O4406" s="37"/>
      <c r="P4406" s="37"/>
      <c r="Q4406" s="37"/>
      <c r="R4406" s="37"/>
      <c r="S4406" s="37"/>
      <c r="T4406" s="37"/>
      <c r="U4406" s="37"/>
      <c r="V4406" s="37"/>
      <c r="W4406" s="37"/>
      <c r="X4406" s="37"/>
      <c r="Y4406" s="37"/>
      <c r="Z4406" s="37"/>
      <c r="AA4406" s="37"/>
      <c r="AB4406" s="37"/>
      <c r="AC4406" s="37"/>
      <c r="AD4406" s="37"/>
      <c r="AE4406" s="37"/>
      <c r="AF4406" s="37"/>
      <c r="AG4406" s="37"/>
      <c r="AH4406" s="37"/>
      <c r="AI4406" s="37"/>
      <c r="AJ4406" s="37"/>
      <c r="AK4406" s="37"/>
      <c r="AL4406" s="37"/>
      <c r="AM4406" s="37"/>
      <c r="AN4406" s="37"/>
      <c r="AO4406" s="37"/>
      <c r="AP4406" s="37"/>
      <c r="AQ4406" s="37"/>
      <c r="AR4406" s="37"/>
      <c r="AS4406" s="37"/>
      <c r="AT4406" s="37"/>
      <c r="AU4406" s="37"/>
      <c r="AV4406" s="37"/>
      <c r="AW4406" s="37"/>
      <c r="AX4406" s="37"/>
      <c r="AY4406" s="37"/>
      <c r="AZ4406" s="37"/>
      <c r="BA4406" s="37"/>
      <c r="BB4406" s="37"/>
      <c r="BC4406" s="37"/>
      <c r="BD4406" s="37"/>
      <c r="BE4406" s="37"/>
      <c r="BF4406" s="37"/>
      <c r="BG4406" s="37"/>
      <c r="BH4406" s="37"/>
      <c r="BI4406" s="37"/>
      <c r="BJ4406" s="37"/>
      <c r="BK4406" s="37"/>
      <c r="BL4406" s="37"/>
      <c r="BM4406" s="37"/>
      <c r="BN4406" s="37"/>
      <c r="BO4406" s="37"/>
      <c r="BP4406" s="37"/>
      <c r="BQ4406" s="37"/>
      <c r="BR4406" s="37"/>
      <c r="BS4406" s="37"/>
      <c r="BT4406" s="37"/>
      <c r="BU4406" s="37"/>
      <c r="BV4406" s="37"/>
      <c r="BW4406" s="37"/>
      <c r="BX4406" s="37"/>
      <c r="BY4406" s="37"/>
      <c r="BZ4406" s="37"/>
      <c r="CA4406" s="37"/>
      <c r="CB4406" s="37"/>
      <c r="CC4406" s="37"/>
      <c r="CD4406" s="37"/>
      <c r="CE4406" s="37"/>
      <c r="CF4406" s="37"/>
      <c r="CG4406" s="37"/>
      <c r="CH4406" s="37"/>
      <c r="CI4406" s="37"/>
      <c r="CJ4406" s="37"/>
      <c r="CK4406" s="37"/>
      <c r="CL4406" s="37"/>
      <c r="CM4406" s="37"/>
      <c r="CN4406" s="37"/>
      <c r="CO4406" s="37"/>
      <c r="CP4406" s="37"/>
      <c r="CQ4406" s="37"/>
      <c r="CR4406" s="37"/>
      <c r="CS4406" s="37"/>
      <c r="CT4406" s="37"/>
      <c r="CU4406" s="37"/>
      <c r="CV4406" s="37"/>
      <c r="CW4406" s="37"/>
      <c r="CX4406" s="37"/>
      <c r="CY4406" s="37"/>
      <c r="CZ4406" s="37"/>
      <c r="DA4406" s="37"/>
      <c r="DB4406" s="37"/>
      <c r="DC4406" s="37"/>
      <c r="DD4406" s="37"/>
      <c r="DE4406" s="37"/>
      <c r="DF4406" s="37"/>
      <c r="DG4406" s="37"/>
      <c r="DH4406" s="37"/>
      <c r="DI4406" s="37"/>
      <c r="DJ4406" s="37"/>
      <c r="DL4406" s="13" t="str">
        <f t="shared" si="68"/>
        <v/>
      </c>
    </row>
    <row r="4407" spans="1:116" s="12" customFormat="1" x14ac:dyDescent="0.3">
      <c r="A4407" s="10"/>
      <c r="B4407" s="41"/>
      <c r="D4407" s="39"/>
      <c r="E4407" s="39"/>
      <c r="F4407" s="10"/>
      <c r="G4407" s="10"/>
      <c r="H4407" s="11"/>
      <c r="I4407" s="10"/>
      <c r="J4407" s="10"/>
      <c r="K4407" s="39"/>
      <c r="L4407" s="24"/>
      <c r="M4407" s="27"/>
      <c r="N4407" s="37"/>
      <c r="O4407" s="37"/>
      <c r="P4407" s="37"/>
      <c r="Q4407" s="37"/>
      <c r="R4407" s="37"/>
      <c r="S4407" s="37"/>
      <c r="T4407" s="37"/>
      <c r="U4407" s="37"/>
      <c r="V4407" s="37"/>
      <c r="W4407" s="37"/>
      <c r="X4407" s="37"/>
      <c r="Y4407" s="37"/>
      <c r="Z4407" s="37"/>
      <c r="AA4407" s="37"/>
      <c r="AB4407" s="37"/>
      <c r="AC4407" s="37"/>
      <c r="AD4407" s="37"/>
      <c r="AE4407" s="37"/>
      <c r="AF4407" s="37"/>
      <c r="AG4407" s="37"/>
      <c r="AH4407" s="37"/>
      <c r="AI4407" s="37"/>
      <c r="AJ4407" s="37"/>
      <c r="AK4407" s="37"/>
      <c r="AL4407" s="37"/>
      <c r="AM4407" s="37"/>
      <c r="AN4407" s="37"/>
      <c r="AO4407" s="37"/>
      <c r="AP4407" s="37"/>
      <c r="AQ4407" s="37"/>
      <c r="AR4407" s="37"/>
      <c r="AS4407" s="37"/>
      <c r="AT4407" s="37"/>
      <c r="AU4407" s="37"/>
      <c r="AV4407" s="37"/>
      <c r="AW4407" s="37"/>
      <c r="AX4407" s="37"/>
      <c r="AY4407" s="37"/>
      <c r="AZ4407" s="37"/>
      <c r="BA4407" s="37"/>
      <c r="BB4407" s="37"/>
      <c r="BC4407" s="37"/>
      <c r="BD4407" s="37"/>
      <c r="BE4407" s="37"/>
      <c r="BF4407" s="37"/>
      <c r="BG4407" s="37"/>
      <c r="BH4407" s="37"/>
      <c r="BI4407" s="37"/>
      <c r="BJ4407" s="37"/>
      <c r="BK4407" s="37"/>
      <c r="BL4407" s="37"/>
      <c r="BM4407" s="37"/>
      <c r="BN4407" s="37"/>
      <c r="BO4407" s="37"/>
      <c r="BP4407" s="37"/>
      <c r="BQ4407" s="37"/>
      <c r="BR4407" s="37"/>
      <c r="BS4407" s="37"/>
      <c r="BT4407" s="37"/>
      <c r="BU4407" s="37"/>
      <c r="BV4407" s="37"/>
      <c r="BW4407" s="37"/>
      <c r="BX4407" s="37"/>
      <c r="BY4407" s="37"/>
      <c r="BZ4407" s="37"/>
      <c r="CA4407" s="37"/>
      <c r="CB4407" s="37"/>
      <c r="CC4407" s="37"/>
      <c r="CD4407" s="37"/>
      <c r="CE4407" s="37"/>
      <c r="CF4407" s="37"/>
      <c r="CG4407" s="37"/>
      <c r="CH4407" s="37"/>
      <c r="CI4407" s="37"/>
      <c r="CJ4407" s="37"/>
      <c r="CK4407" s="37"/>
      <c r="CL4407" s="37"/>
      <c r="CM4407" s="37"/>
      <c r="CN4407" s="37"/>
      <c r="CO4407" s="37"/>
      <c r="CP4407" s="37"/>
      <c r="CQ4407" s="37"/>
      <c r="CR4407" s="37"/>
      <c r="CS4407" s="37"/>
      <c r="CT4407" s="37"/>
      <c r="CU4407" s="37"/>
      <c r="CV4407" s="37"/>
      <c r="CW4407" s="37"/>
      <c r="CX4407" s="37"/>
      <c r="CY4407" s="37"/>
      <c r="CZ4407" s="37"/>
      <c r="DA4407" s="37"/>
      <c r="DB4407" s="37"/>
      <c r="DC4407" s="37"/>
      <c r="DD4407" s="37"/>
      <c r="DE4407" s="37"/>
      <c r="DF4407" s="37"/>
      <c r="DG4407" s="37"/>
      <c r="DH4407" s="37"/>
      <c r="DI4407" s="37"/>
      <c r="DJ4407" s="37"/>
      <c r="DL4407" s="13" t="str">
        <f t="shared" si="68"/>
        <v/>
      </c>
    </row>
    <row r="4408" spans="1:116" s="12" customFormat="1" x14ac:dyDescent="0.3">
      <c r="A4408" s="10"/>
      <c r="B4408" s="41"/>
      <c r="D4408" s="39"/>
      <c r="E4408" s="39"/>
      <c r="F4408" s="10"/>
      <c r="G4408" s="10"/>
      <c r="H4408" s="11"/>
      <c r="I4408" s="10"/>
      <c r="J4408" s="10"/>
      <c r="K4408" s="39"/>
      <c r="L4408" s="24"/>
      <c r="M4408" s="27"/>
      <c r="N4408" s="37"/>
      <c r="O4408" s="37"/>
      <c r="P4408" s="37"/>
      <c r="Q4408" s="37"/>
      <c r="R4408" s="37"/>
      <c r="S4408" s="37"/>
      <c r="T4408" s="37"/>
      <c r="U4408" s="37"/>
      <c r="V4408" s="37"/>
      <c r="W4408" s="37"/>
      <c r="X4408" s="37"/>
      <c r="Y4408" s="37"/>
      <c r="Z4408" s="37"/>
      <c r="AA4408" s="37"/>
      <c r="AB4408" s="37"/>
      <c r="AC4408" s="37"/>
      <c r="AD4408" s="37"/>
      <c r="AE4408" s="37"/>
      <c r="AF4408" s="37"/>
      <c r="AG4408" s="37"/>
      <c r="AH4408" s="37"/>
      <c r="AI4408" s="37"/>
      <c r="AJ4408" s="37"/>
      <c r="AK4408" s="37"/>
      <c r="AL4408" s="37"/>
      <c r="AM4408" s="37"/>
      <c r="AN4408" s="37"/>
      <c r="AO4408" s="37"/>
      <c r="AP4408" s="37"/>
      <c r="AQ4408" s="37"/>
      <c r="AR4408" s="37"/>
      <c r="AS4408" s="37"/>
      <c r="AT4408" s="37"/>
      <c r="AU4408" s="37"/>
      <c r="AV4408" s="37"/>
      <c r="AW4408" s="37"/>
      <c r="AX4408" s="37"/>
      <c r="AY4408" s="37"/>
      <c r="AZ4408" s="37"/>
      <c r="BA4408" s="37"/>
      <c r="BB4408" s="37"/>
      <c r="BC4408" s="37"/>
      <c r="BD4408" s="37"/>
      <c r="BE4408" s="37"/>
      <c r="BF4408" s="37"/>
      <c r="BG4408" s="37"/>
      <c r="BH4408" s="37"/>
      <c r="BI4408" s="37"/>
      <c r="BJ4408" s="37"/>
      <c r="BK4408" s="37"/>
      <c r="BL4408" s="37"/>
      <c r="BM4408" s="37"/>
      <c r="BN4408" s="37"/>
      <c r="BO4408" s="37"/>
      <c r="BP4408" s="37"/>
      <c r="BQ4408" s="37"/>
      <c r="BR4408" s="37"/>
      <c r="BS4408" s="37"/>
      <c r="BT4408" s="37"/>
      <c r="BU4408" s="37"/>
      <c r="BV4408" s="37"/>
      <c r="BW4408" s="37"/>
      <c r="BX4408" s="37"/>
      <c r="BY4408" s="37"/>
      <c r="BZ4408" s="37"/>
      <c r="CA4408" s="37"/>
      <c r="CB4408" s="37"/>
      <c r="CC4408" s="37"/>
      <c r="CD4408" s="37"/>
      <c r="CE4408" s="37"/>
      <c r="CF4408" s="37"/>
      <c r="CG4408" s="37"/>
      <c r="CH4408" s="37"/>
      <c r="CI4408" s="37"/>
      <c r="CJ4408" s="37"/>
      <c r="CK4408" s="37"/>
      <c r="CL4408" s="37"/>
      <c r="CM4408" s="37"/>
      <c r="CN4408" s="37"/>
      <c r="CO4408" s="37"/>
      <c r="CP4408" s="37"/>
      <c r="CQ4408" s="37"/>
      <c r="CR4408" s="37"/>
      <c r="CS4408" s="37"/>
      <c r="CT4408" s="37"/>
      <c r="CU4408" s="37"/>
      <c r="CV4408" s="37"/>
      <c r="CW4408" s="37"/>
      <c r="CX4408" s="37"/>
      <c r="CY4408" s="37"/>
      <c r="CZ4408" s="37"/>
      <c r="DA4408" s="37"/>
      <c r="DB4408" s="37"/>
      <c r="DC4408" s="37"/>
      <c r="DD4408" s="37"/>
      <c r="DE4408" s="37"/>
      <c r="DF4408" s="37"/>
      <c r="DG4408" s="37"/>
      <c r="DH4408" s="37"/>
      <c r="DI4408" s="37"/>
      <c r="DJ4408" s="37"/>
      <c r="DL4408" s="13" t="str">
        <f t="shared" si="68"/>
        <v/>
      </c>
    </row>
    <row r="4409" spans="1:116" s="12" customFormat="1" x14ac:dyDescent="0.3">
      <c r="A4409" s="10"/>
      <c r="B4409" s="41"/>
      <c r="D4409" s="39"/>
      <c r="E4409" s="39"/>
      <c r="F4409" s="10"/>
      <c r="G4409" s="10"/>
      <c r="H4409" s="11"/>
      <c r="I4409" s="10"/>
      <c r="J4409" s="10"/>
      <c r="K4409" s="39"/>
      <c r="L4409" s="24"/>
      <c r="M4409" s="27"/>
      <c r="N4409" s="37"/>
      <c r="O4409" s="37"/>
      <c r="P4409" s="37"/>
      <c r="Q4409" s="37"/>
      <c r="R4409" s="37"/>
      <c r="S4409" s="37"/>
      <c r="T4409" s="37"/>
      <c r="U4409" s="37"/>
      <c r="V4409" s="37"/>
      <c r="W4409" s="37"/>
      <c r="X4409" s="37"/>
      <c r="Y4409" s="37"/>
      <c r="Z4409" s="37"/>
      <c r="AA4409" s="37"/>
      <c r="AB4409" s="37"/>
      <c r="AC4409" s="37"/>
      <c r="AD4409" s="37"/>
      <c r="AE4409" s="37"/>
      <c r="AF4409" s="37"/>
      <c r="AG4409" s="37"/>
      <c r="AH4409" s="37"/>
      <c r="AI4409" s="37"/>
      <c r="AJ4409" s="37"/>
      <c r="AK4409" s="37"/>
      <c r="AL4409" s="37"/>
      <c r="AM4409" s="37"/>
      <c r="AN4409" s="37"/>
      <c r="AO4409" s="37"/>
      <c r="AP4409" s="37"/>
      <c r="AQ4409" s="37"/>
      <c r="AR4409" s="37"/>
      <c r="AS4409" s="37"/>
      <c r="AT4409" s="37"/>
      <c r="AU4409" s="37"/>
      <c r="AV4409" s="37"/>
      <c r="AW4409" s="37"/>
      <c r="AX4409" s="37"/>
      <c r="AY4409" s="37"/>
      <c r="AZ4409" s="37"/>
      <c r="BA4409" s="37"/>
      <c r="BB4409" s="37"/>
      <c r="BC4409" s="37"/>
      <c r="BD4409" s="37"/>
      <c r="BE4409" s="37"/>
      <c r="BF4409" s="37"/>
      <c r="BG4409" s="37"/>
      <c r="BH4409" s="37"/>
      <c r="BI4409" s="37"/>
      <c r="BJ4409" s="37"/>
      <c r="BK4409" s="37"/>
      <c r="BL4409" s="37"/>
      <c r="BM4409" s="37"/>
      <c r="BN4409" s="37"/>
      <c r="BO4409" s="37"/>
      <c r="BP4409" s="37"/>
      <c r="BQ4409" s="37"/>
      <c r="BR4409" s="37"/>
      <c r="BS4409" s="37"/>
      <c r="BT4409" s="37"/>
      <c r="BU4409" s="37"/>
      <c r="BV4409" s="37"/>
      <c r="BW4409" s="37"/>
      <c r="BX4409" s="37"/>
      <c r="BY4409" s="37"/>
      <c r="BZ4409" s="37"/>
      <c r="CA4409" s="37"/>
      <c r="CB4409" s="37"/>
      <c r="CC4409" s="37"/>
      <c r="CD4409" s="37"/>
      <c r="CE4409" s="37"/>
      <c r="CF4409" s="37"/>
      <c r="CG4409" s="37"/>
      <c r="CH4409" s="37"/>
      <c r="CI4409" s="37"/>
      <c r="CJ4409" s="37"/>
      <c r="CK4409" s="37"/>
      <c r="CL4409" s="37"/>
      <c r="CM4409" s="37"/>
      <c r="CN4409" s="37"/>
      <c r="CO4409" s="37"/>
      <c r="CP4409" s="37"/>
      <c r="CQ4409" s="37"/>
      <c r="CR4409" s="37"/>
      <c r="CS4409" s="37"/>
      <c r="CT4409" s="37"/>
      <c r="CU4409" s="37"/>
      <c r="CV4409" s="37"/>
      <c r="CW4409" s="37"/>
      <c r="CX4409" s="37"/>
      <c r="CY4409" s="37"/>
      <c r="CZ4409" s="37"/>
      <c r="DA4409" s="37"/>
      <c r="DB4409" s="37"/>
      <c r="DC4409" s="37"/>
      <c r="DD4409" s="37"/>
      <c r="DE4409" s="37"/>
      <c r="DF4409" s="37"/>
      <c r="DG4409" s="37"/>
      <c r="DH4409" s="37"/>
      <c r="DI4409" s="37"/>
      <c r="DJ4409" s="37"/>
      <c r="DL4409" s="13" t="str">
        <f t="shared" si="68"/>
        <v/>
      </c>
    </row>
    <row r="4410" spans="1:116" s="12" customFormat="1" x14ac:dyDescent="0.3">
      <c r="A4410" s="10"/>
      <c r="B4410" s="41"/>
      <c r="D4410" s="39"/>
      <c r="E4410" s="39"/>
      <c r="F4410" s="10"/>
      <c r="G4410" s="10"/>
      <c r="H4410" s="11"/>
      <c r="I4410" s="10"/>
      <c r="J4410" s="10"/>
      <c r="K4410" s="39"/>
      <c r="L4410" s="24"/>
      <c r="M4410" s="27"/>
      <c r="N4410" s="37"/>
      <c r="O4410" s="37"/>
      <c r="P4410" s="37"/>
      <c r="Q4410" s="37"/>
      <c r="R4410" s="37"/>
      <c r="S4410" s="37"/>
      <c r="T4410" s="37"/>
      <c r="U4410" s="37"/>
      <c r="V4410" s="37"/>
      <c r="W4410" s="37"/>
      <c r="X4410" s="37"/>
      <c r="Y4410" s="37"/>
      <c r="Z4410" s="37"/>
      <c r="AA4410" s="37"/>
      <c r="AB4410" s="37"/>
      <c r="AC4410" s="37"/>
      <c r="AD4410" s="37"/>
      <c r="AE4410" s="37"/>
      <c r="AF4410" s="37"/>
      <c r="AG4410" s="37"/>
      <c r="AH4410" s="37"/>
      <c r="AI4410" s="37"/>
      <c r="AJ4410" s="37"/>
      <c r="AK4410" s="37"/>
      <c r="AL4410" s="37"/>
      <c r="AM4410" s="37"/>
      <c r="AN4410" s="37"/>
      <c r="AO4410" s="37"/>
      <c r="AP4410" s="37"/>
      <c r="AQ4410" s="37"/>
      <c r="AR4410" s="37"/>
      <c r="AS4410" s="37"/>
      <c r="AT4410" s="37"/>
      <c r="AU4410" s="37"/>
      <c r="AV4410" s="37"/>
      <c r="AW4410" s="37"/>
      <c r="AX4410" s="37"/>
      <c r="AY4410" s="37"/>
      <c r="AZ4410" s="37"/>
      <c r="BA4410" s="37"/>
      <c r="BB4410" s="37"/>
      <c r="BC4410" s="37"/>
      <c r="BD4410" s="37"/>
      <c r="BE4410" s="37"/>
      <c r="BF4410" s="37"/>
      <c r="BG4410" s="37"/>
      <c r="BH4410" s="37"/>
      <c r="BI4410" s="37"/>
      <c r="BJ4410" s="37"/>
      <c r="BK4410" s="37"/>
      <c r="BL4410" s="37"/>
      <c r="BM4410" s="37"/>
      <c r="BN4410" s="37"/>
      <c r="BO4410" s="37"/>
      <c r="BP4410" s="37"/>
      <c r="BQ4410" s="37"/>
      <c r="BR4410" s="37"/>
      <c r="BS4410" s="37"/>
      <c r="BT4410" s="37"/>
      <c r="BU4410" s="37"/>
      <c r="BV4410" s="37"/>
      <c r="BW4410" s="37"/>
      <c r="BX4410" s="37"/>
      <c r="BY4410" s="37"/>
      <c r="BZ4410" s="37"/>
      <c r="CA4410" s="37"/>
      <c r="CB4410" s="37"/>
      <c r="CC4410" s="37"/>
      <c r="CD4410" s="37"/>
      <c r="CE4410" s="37"/>
      <c r="CF4410" s="37"/>
      <c r="CG4410" s="37"/>
      <c r="CH4410" s="37"/>
      <c r="CI4410" s="37"/>
      <c r="CJ4410" s="37"/>
      <c r="CK4410" s="37"/>
      <c r="CL4410" s="37"/>
      <c r="CM4410" s="37"/>
      <c r="CN4410" s="37"/>
      <c r="CO4410" s="37"/>
      <c r="CP4410" s="37"/>
      <c r="CQ4410" s="37"/>
      <c r="CR4410" s="37"/>
      <c r="CS4410" s="37"/>
      <c r="CT4410" s="37"/>
      <c r="CU4410" s="37"/>
      <c r="CV4410" s="37"/>
      <c r="CW4410" s="37"/>
      <c r="CX4410" s="37"/>
      <c r="CY4410" s="37"/>
      <c r="CZ4410" s="37"/>
      <c r="DA4410" s="37"/>
      <c r="DB4410" s="37"/>
      <c r="DC4410" s="37"/>
      <c r="DD4410" s="37"/>
      <c r="DE4410" s="37"/>
      <c r="DF4410" s="37"/>
      <c r="DG4410" s="37"/>
      <c r="DH4410" s="37"/>
      <c r="DI4410" s="37"/>
      <c r="DJ4410" s="37"/>
      <c r="DL4410" s="13" t="str">
        <f t="shared" si="68"/>
        <v/>
      </c>
    </row>
    <row r="4411" spans="1:116" s="12" customFormat="1" x14ac:dyDescent="0.3">
      <c r="A4411" s="10"/>
      <c r="B4411" s="41"/>
      <c r="D4411" s="39"/>
      <c r="E4411" s="39"/>
      <c r="F4411" s="10"/>
      <c r="G4411" s="10"/>
      <c r="H4411" s="11"/>
      <c r="I4411" s="10"/>
      <c r="J4411" s="10"/>
      <c r="K4411" s="39"/>
      <c r="L4411" s="24"/>
      <c r="M4411" s="27"/>
      <c r="N4411" s="37"/>
      <c r="O4411" s="37"/>
      <c r="P4411" s="37"/>
      <c r="Q4411" s="37"/>
      <c r="R4411" s="37"/>
      <c r="S4411" s="37"/>
      <c r="T4411" s="37"/>
      <c r="U4411" s="37"/>
      <c r="V4411" s="37"/>
      <c r="W4411" s="37"/>
      <c r="X4411" s="37"/>
      <c r="Y4411" s="37"/>
      <c r="Z4411" s="37"/>
      <c r="AA4411" s="37"/>
      <c r="AB4411" s="37"/>
      <c r="AC4411" s="37"/>
      <c r="AD4411" s="37"/>
      <c r="AE4411" s="37"/>
      <c r="AF4411" s="37"/>
      <c r="AG4411" s="37"/>
      <c r="AH4411" s="37"/>
      <c r="AI4411" s="37"/>
      <c r="AJ4411" s="37"/>
      <c r="AK4411" s="37"/>
      <c r="AL4411" s="37"/>
      <c r="AM4411" s="37"/>
      <c r="AN4411" s="37"/>
      <c r="AO4411" s="37"/>
      <c r="AP4411" s="37"/>
      <c r="AQ4411" s="37"/>
      <c r="AR4411" s="37"/>
      <c r="AS4411" s="37"/>
      <c r="AT4411" s="37"/>
      <c r="AU4411" s="37"/>
      <c r="AV4411" s="37"/>
      <c r="AW4411" s="37"/>
      <c r="AX4411" s="37"/>
      <c r="AY4411" s="37"/>
      <c r="AZ4411" s="37"/>
      <c r="BA4411" s="37"/>
      <c r="BB4411" s="37"/>
      <c r="BC4411" s="37"/>
      <c r="BD4411" s="37"/>
      <c r="BE4411" s="37"/>
      <c r="BF4411" s="37"/>
      <c r="BG4411" s="37"/>
      <c r="BH4411" s="37"/>
      <c r="BI4411" s="37"/>
      <c r="BJ4411" s="37"/>
      <c r="BK4411" s="37"/>
      <c r="BL4411" s="37"/>
      <c r="BM4411" s="37"/>
      <c r="BN4411" s="37"/>
      <c r="BO4411" s="37"/>
      <c r="BP4411" s="37"/>
      <c r="BQ4411" s="37"/>
      <c r="BR4411" s="37"/>
      <c r="BS4411" s="37"/>
      <c r="BT4411" s="37"/>
      <c r="BU4411" s="37"/>
      <c r="BV4411" s="37"/>
      <c r="BW4411" s="37"/>
      <c r="BX4411" s="37"/>
      <c r="BY4411" s="37"/>
      <c r="BZ4411" s="37"/>
      <c r="CA4411" s="37"/>
      <c r="CB4411" s="37"/>
      <c r="CC4411" s="37"/>
      <c r="CD4411" s="37"/>
      <c r="CE4411" s="37"/>
      <c r="CF4411" s="37"/>
      <c r="CG4411" s="37"/>
      <c r="CH4411" s="37"/>
      <c r="CI4411" s="37"/>
      <c r="CJ4411" s="37"/>
      <c r="CK4411" s="37"/>
      <c r="CL4411" s="37"/>
      <c r="CM4411" s="37"/>
      <c r="CN4411" s="37"/>
      <c r="CO4411" s="37"/>
      <c r="CP4411" s="37"/>
      <c r="CQ4411" s="37"/>
      <c r="CR4411" s="37"/>
      <c r="CS4411" s="37"/>
      <c r="CT4411" s="37"/>
      <c r="CU4411" s="37"/>
      <c r="CV4411" s="37"/>
      <c r="CW4411" s="37"/>
      <c r="CX4411" s="37"/>
      <c r="CY4411" s="37"/>
      <c r="CZ4411" s="37"/>
      <c r="DA4411" s="37"/>
      <c r="DB4411" s="37"/>
      <c r="DC4411" s="37"/>
      <c r="DD4411" s="37"/>
      <c r="DE4411" s="37"/>
      <c r="DF4411" s="37"/>
      <c r="DG4411" s="37"/>
      <c r="DH4411" s="37"/>
      <c r="DI4411" s="37"/>
      <c r="DJ4411" s="37"/>
      <c r="DL4411" s="13" t="str">
        <f t="shared" si="68"/>
        <v/>
      </c>
    </row>
    <row r="4412" spans="1:116" s="12" customFormat="1" x14ac:dyDescent="0.3">
      <c r="A4412" s="10"/>
      <c r="B4412" s="41"/>
      <c r="D4412" s="39"/>
      <c r="E4412" s="39"/>
      <c r="F4412" s="10"/>
      <c r="G4412" s="10"/>
      <c r="H4412" s="11"/>
      <c r="I4412" s="10"/>
      <c r="J4412" s="10"/>
      <c r="K4412" s="39"/>
      <c r="L4412" s="24"/>
      <c r="M4412" s="27"/>
      <c r="N4412" s="37"/>
      <c r="O4412" s="37"/>
      <c r="P4412" s="37"/>
      <c r="Q4412" s="37"/>
      <c r="R4412" s="37"/>
      <c r="S4412" s="37"/>
      <c r="T4412" s="37"/>
      <c r="U4412" s="37"/>
      <c r="V4412" s="37"/>
      <c r="W4412" s="37"/>
      <c r="X4412" s="37"/>
      <c r="Y4412" s="37"/>
      <c r="Z4412" s="37"/>
      <c r="AA4412" s="37"/>
      <c r="AB4412" s="37"/>
      <c r="AC4412" s="37"/>
      <c r="AD4412" s="37"/>
      <c r="AE4412" s="37"/>
      <c r="AF4412" s="37"/>
      <c r="AG4412" s="37"/>
      <c r="AH4412" s="37"/>
      <c r="AI4412" s="37"/>
      <c r="AJ4412" s="37"/>
      <c r="AK4412" s="37"/>
      <c r="AL4412" s="37"/>
      <c r="AM4412" s="37"/>
      <c r="AN4412" s="37"/>
      <c r="AO4412" s="37"/>
      <c r="AP4412" s="37"/>
      <c r="AQ4412" s="37"/>
      <c r="AR4412" s="37"/>
      <c r="AS4412" s="37"/>
      <c r="AT4412" s="37"/>
      <c r="AU4412" s="37"/>
      <c r="AV4412" s="37"/>
      <c r="AW4412" s="37"/>
      <c r="AX4412" s="37"/>
      <c r="AY4412" s="37"/>
      <c r="AZ4412" s="37"/>
      <c r="BA4412" s="37"/>
      <c r="BB4412" s="37"/>
      <c r="BC4412" s="37"/>
      <c r="BD4412" s="37"/>
      <c r="BE4412" s="37"/>
      <c r="BF4412" s="37"/>
      <c r="BG4412" s="37"/>
      <c r="BH4412" s="37"/>
      <c r="BI4412" s="37"/>
      <c r="BJ4412" s="37"/>
      <c r="BK4412" s="37"/>
      <c r="BL4412" s="37"/>
      <c r="BM4412" s="37"/>
      <c r="BN4412" s="37"/>
      <c r="BO4412" s="37"/>
      <c r="BP4412" s="37"/>
      <c r="BQ4412" s="37"/>
      <c r="BR4412" s="37"/>
      <c r="BS4412" s="37"/>
      <c r="BT4412" s="37"/>
      <c r="BU4412" s="37"/>
      <c r="BV4412" s="37"/>
      <c r="BW4412" s="37"/>
      <c r="BX4412" s="37"/>
      <c r="BY4412" s="37"/>
      <c r="BZ4412" s="37"/>
      <c r="CA4412" s="37"/>
      <c r="CB4412" s="37"/>
      <c r="CC4412" s="37"/>
      <c r="CD4412" s="37"/>
      <c r="CE4412" s="37"/>
      <c r="CF4412" s="37"/>
      <c r="CG4412" s="37"/>
      <c r="CH4412" s="37"/>
      <c r="CI4412" s="37"/>
      <c r="CJ4412" s="37"/>
      <c r="CK4412" s="37"/>
      <c r="CL4412" s="37"/>
      <c r="CM4412" s="37"/>
      <c r="CN4412" s="37"/>
      <c r="CO4412" s="37"/>
      <c r="CP4412" s="37"/>
      <c r="CQ4412" s="37"/>
      <c r="CR4412" s="37"/>
      <c r="CS4412" s="37"/>
      <c r="CT4412" s="37"/>
      <c r="CU4412" s="37"/>
      <c r="CV4412" s="37"/>
      <c r="CW4412" s="37"/>
      <c r="CX4412" s="37"/>
      <c r="CY4412" s="37"/>
      <c r="CZ4412" s="37"/>
      <c r="DA4412" s="37"/>
      <c r="DB4412" s="37"/>
      <c r="DC4412" s="37"/>
      <c r="DD4412" s="37"/>
      <c r="DE4412" s="37"/>
      <c r="DF4412" s="37"/>
      <c r="DG4412" s="37"/>
      <c r="DH4412" s="37"/>
      <c r="DI4412" s="37"/>
      <c r="DJ4412" s="37"/>
      <c r="DL4412" s="13" t="str">
        <f t="shared" si="68"/>
        <v/>
      </c>
    </row>
    <row r="4413" spans="1:116" s="12" customFormat="1" x14ac:dyDescent="0.3">
      <c r="A4413" s="10"/>
      <c r="B4413" s="41"/>
      <c r="D4413" s="39"/>
      <c r="E4413" s="39"/>
      <c r="F4413" s="10"/>
      <c r="G4413" s="10"/>
      <c r="H4413" s="11"/>
      <c r="I4413" s="10"/>
      <c r="J4413" s="10"/>
      <c r="K4413" s="39"/>
      <c r="L4413" s="24"/>
      <c r="M4413" s="27"/>
      <c r="N4413" s="37"/>
      <c r="O4413" s="37"/>
      <c r="P4413" s="37"/>
      <c r="Q4413" s="37"/>
      <c r="R4413" s="37"/>
      <c r="S4413" s="37"/>
      <c r="T4413" s="37"/>
      <c r="U4413" s="37"/>
      <c r="V4413" s="37"/>
      <c r="W4413" s="37"/>
      <c r="X4413" s="37"/>
      <c r="Y4413" s="37"/>
      <c r="Z4413" s="37"/>
      <c r="AA4413" s="37"/>
      <c r="AB4413" s="37"/>
      <c r="AC4413" s="37"/>
      <c r="AD4413" s="37"/>
      <c r="AE4413" s="37"/>
      <c r="AF4413" s="37"/>
      <c r="AG4413" s="37"/>
      <c r="AH4413" s="37"/>
      <c r="AI4413" s="37"/>
      <c r="AJ4413" s="37"/>
      <c r="AK4413" s="37"/>
      <c r="AL4413" s="37"/>
      <c r="AM4413" s="37"/>
      <c r="AN4413" s="37"/>
      <c r="AO4413" s="37"/>
      <c r="AP4413" s="37"/>
      <c r="AQ4413" s="37"/>
      <c r="AR4413" s="37"/>
      <c r="AS4413" s="37"/>
      <c r="AT4413" s="37"/>
      <c r="AU4413" s="37"/>
      <c r="AV4413" s="37"/>
      <c r="AW4413" s="37"/>
      <c r="AX4413" s="37"/>
      <c r="AY4413" s="37"/>
      <c r="AZ4413" s="37"/>
      <c r="BA4413" s="37"/>
      <c r="BB4413" s="37"/>
      <c r="BC4413" s="37"/>
      <c r="BD4413" s="37"/>
      <c r="BE4413" s="37"/>
      <c r="BF4413" s="37"/>
      <c r="BG4413" s="37"/>
      <c r="BH4413" s="37"/>
      <c r="BI4413" s="37"/>
      <c r="BJ4413" s="37"/>
      <c r="BK4413" s="37"/>
      <c r="BL4413" s="37"/>
      <c r="BM4413" s="37"/>
      <c r="BN4413" s="37"/>
      <c r="BO4413" s="37"/>
      <c r="BP4413" s="37"/>
      <c r="BQ4413" s="37"/>
      <c r="BR4413" s="37"/>
      <c r="BS4413" s="37"/>
      <c r="BT4413" s="37"/>
      <c r="BU4413" s="37"/>
      <c r="BV4413" s="37"/>
      <c r="BW4413" s="37"/>
      <c r="BX4413" s="37"/>
      <c r="BY4413" s="37"/>
      <c r="BZ4413" s="37"/>
      <c r="CA4413" s="37"/>
      <c r="CB4413" s="37"/>
      <c r="CC4413" s="37"/>
      <c r="CD4413" s="37"/>
      <c r="CE4413" s="37"/>
      <c r="CF4413" s="37"/>
      <c r="CG4413" s="37"/>
      <c r="CH4413" s="37"/>
      <c r="CI4413" s="37"/>
      <c r="CJ4413" s="37"/>
      <c r="CK4413" s="37"/>
      <c r="CL4413" s="37"/>
      <c r="CM4413" s="37"/>
      <c r="CN4413" s="37"/>
      <c r="CO4413" s="37"/>
      <c r="CP4413" s="37"/>
      <c r="CQ4413" s="37"/>
      <c r="CR4413" s="37"/>
      <c r="CS4413" s="37"/>
      <c r="CT4413" s="37"/>
      <c r="CU4413" s="37"/>
      <c r="CV4413" s="37"/>
      <c r="CW4413" s="37"/>
      <c r="CX4413" s="37"/>
      <c r="CY4413" s="37"/>
      <c r="CZ4413" s="37"/>
      <c r="DA4413" s="37"/>
      <c r="DB4413" s="37"/>
      <c r="DC4413" s="37"/>
      <c r="DD4413" s="37"/>
      <c r="DE4413" s="37"/>
      <c r="DF4413" s="37"/>
      <c r="DG4413" s="37"/>
      <c r="DH4413" s="37"/>
      <c r="DI4413" s="37"/>
      <c r="DJ4413" s="37"/>
      <c r="DL4413" s="13" t="str">
        <f t="shared" si="68"/>
        <v/>
      </c>
    </row>
    <row r="4414" spans="1:116" s="12" customFormat="1" x14ac:dyDescent="0.3">
      <c r="A4414" s="10"/>
      <c r="B4414" s="41"/>
      <c r="D4414" s="39"/>
      <c r="E4414" s="39"/>
      <c r="F4414" s="10"/>
      <c r="G4414" s="10"/>
      <c r="H4414" s="11"/>
      <c r="I4414" s="10"/>
      <c r="J4414" s="10"/>
      <c r="K4414" s="39"/>
      <c r="L4414" s="24"/>
      <c r="M4414" s="27"/>
      <c r="N4414" s="37"/>
      <c r="O4414" s="37"/>
      <c r="P4414" s="37"/>
      <c r="Q4414" s="37"/>
      <c r="R4414" s="37"/>
      <c r="S4414" s="37"/>
      <c r="T4414" s="37"/>
      <c r="U4414" s="37"/>
      <c r="V4414" s="37"/>
      <c r="W4414" s="37"/>
      <c r="X4414" s="37"/>
      <c r="Y4414" s="37"/>
      <c r="Z4414" s="37"/>
      <c r="AA4414" s="37"/>
      <c r="AB4414" s="37"/>
      <c r="AC4414" s="37"/>
      <c r="AD4414" s="37"/>
      <c r="AE4414" s="37"/>
      <c r="AF4414" s="37"/>
      <c r="AG4414" s="37"/>
      <c r="AH4414" s="37"/>
      <c r="AI4414" s="37"/>
      <c r="AJ4414" s="37"/>
      <c r="AK4414" s="37"/>
      <c r="AL4414" s="37"/>
      <c r="AM4414" s="37"/>
      <c r="AN4414" s="37"/>
      <c r="AO4414" s="37"/>
      <c r="AP4414" s="37"/>
      <c r="AQ4414" s="37"/>
      <c r="AR4414" s="37"/>
      <c r="AS4414" s="37"/>
      <c r="AT4414" s="37"/>
      <c r="AU4414" s="37"/>
      <c r="AV4414" s="37"/>
      <c r="AW4414" s="37"/>
      <c r="AX4414" s="37"/>
      <c r="AY4414" s="37"/>
      <c r="AZ4414" s="37"/>
      <c r="BA4414" s="37"/>
      <c r="BB4414" s="37"/>
      <c r="BC4414" s="37"/>
      <c r="BD4414" s="37"/>
      <c r="BE4414" s="37"/>
      <c r="BF4414" s="37"/>
      <c r="BG4414" s="37"/>
      <c r="BH4414" s="37"/>
      <c r="BI4414" s="37"/>
      <c r="BJ4414" s="37"/>
      <c r="BK4414" s="37"/>
      <c r="BL4414" s="37"/>
      <c r="BM4414" s="37"/>
      <c r="BN4414" s="37"/>
      <c r="BO4414" s="37"/>
      <c r="BP4414" s="37"/>
      <c r="BQ4414" s="37"/>
      <c r="BR4414" s="37"/>
      <c r="BS4414" s="37"/>
      <c r="BT4414" s="37"/>
      <c r="BU4414" s="37"/>
      <c r="BV4414" s="37"/>
      <c r="BW4414" s="37"/>
      <c r="BX4414" s="37"/>
      <c r="BY4414" s="37"/>
      <c r="BZ4414" s="37"/>
      <c r="CA4414" s="37"/>
      <c r="CB4414" s="37"/>
      <c r="CC4414" s="37"/>
      <c r="CD4414" s="37"/>
      <c r="CE4414" s="37"/>
      <c r="CF4414" s="37"/>
      <c r="CG4414" s="37"/>
      <c r="CH4414" s="37"/>
      <c r="CI4414" s="37"/>
      <c r="CJ4414" s="37"/>
      <c r="CK4414" s="37"/>
      <c r="CL4414" s="37"/>
      <c r="CM4414" s="37"/>
      <c r="CN4414" s="37"/>
      <c r="CO4414" s="37"/>
      <c r="CP4414" s="37"/>
      <c r="CQ4414" s="37"/>
      <c r="CR4414" s="37"/>
      <c r="CS4414" s="37"/>
      <c r="CT4414" s="37"/>
      <c r="CU4414" s="37"/>
      <c r="CV4414" s="37"/>
      <c r="CW4414" s="37"/>
      <c r="CX4414" s="37"/>
      <c r="CY4414" s="37"/>
      <c r="CZ4414" s="37"/>
      <c r="DA4414" s="37"/>
      <c r="DB4414" s="37"/>
      <c r="DC4414" s="37"/>
      <c r="DD4414" s="37"/>
      <c r="DE4414" s="37"/>
      <c r="DF4414" s="37"/>
      <c r="DG4414" s="37"/>
      <c r="DH4414" s="37"/>
      <c r="DI4414" s="37"/>
      <c r="DJ4414" s="37"/>
      <c r="DL4414" s="13" t="str">
        <f t="shared" si="68"/>
        <v/>
      </c>
    </row>
    <row r="4415" spans="1:116" s="12" customFormat="1" x14ac:dyDescent="0.3">
      <c r="A4415" s="10"/>
      <c r="B4415" s="41"/>
      <c r="D4415" s="39"/>
      <c r="E4415" s="39"/>
      <c r="F4415" s="10"/>
      <c r="G4415" s="10"/>
      <c r="H4415" s="11"/>
      <c r="I4415" s="10"/>
      <c r="J4415" s="10"/>
      <c r="K4415" s="39"/>
      <c r="L4415" s="24"/>
      <c r="M4415" s="27"/>
      <c r="N4415" s="37"/>
      <c r="O4415" s="37"/>
      <c r="P4415" s="37"/>
      <c r="Q4415" s="37"/>
      <c r="R4415" s="37"/>
      <c r="S4415" s="37"/>
      <c r="T4415" s="37"/>
      <c r="U4415" s="37"/>
      <c r="V4415" s="37"/>
      <c r="W4415" s="37"/>
      <c r="X4415" s="37"/>
      <c r="Y4415" s="37"/>
      <c r="Z4415" s="37"/>
      <c r="AA4415" s="37"/>
      <c r="AB4415" s="37"/>
      <c r="AC4415" s="37"/>
      <c r="AD4415" s="37"/>
      <c r="AE4415" s="37"/>
      <c r="AF4415" s="37"/>
      <c r="AG4415" s="37"/>
      <c r="AH4415" s="37"/>
      <c r="AI4415" s="37"/>
      <c r="AJ4415" s="37"/>
      <c r="AK4415" s="37"/>
      <c r="AL4415" s="37"/>
      <c r="AM4415" s="37"/>
      <c r="AN4415" s="37"/>
      <c r="AO4415" s="37"/>
      <c r="AP4415" s="37"/>
      <c r="AQ4415" s="37"/>
      <c r="AR4415" s="37"/>
      <c r="AS4415" s="37"/>
      <c r="AT4415" s="37"/>
      <c r="AU4415" s="37"/>
      <c r="AV4415" s="37"/>
      <c r="AW4415" s="37"/>
      <c r="AX4415" s="37"/>
      <c r="AY4415" s="37"/>
      <c r="AZ4415" s="37"/>
      <c r="BA4415" s="37"/>
      <c r="BB4415" s="37"/>
      <c r="BC4415" s="37"/>
      <c r="BD4415" s="37"/>
      <c r="BE4415" s="37"/>
      <c r="BF4415" s="37"/>
      <c r="BG4415" s="37"/>
      <c r="BH4415" s="37"/>
      <c r="BI4415" s="37"/>
      <c r="BJ4415" s="37"/>
      <c r="BK4415" s="37"/>
      <c r="BL4415" s="37"/>
      <c r="BM4415" s="37"/>
      <c r="BN4415" s="37"/>
      <c r="BO4415" s="37"/>
      <c r="BP4415" s="37"/>
      <c r="BQ4415" s="37"/>
      <c r="BR4415" s="37"/>
      <c r="BS4415" s="37"/>
      <c r="BT4415" s="37"/>
      <c r="BU4415" s="37"/>
      <c r="BV4415" s="37"/>
      <c r="BW4415" s="37"/>
      <c r="BX4415" s="37"/>
      <c r="BY4415" s="37"/>
      <c r="BZ4415" s="37"/>
      <c r="CA4415" s="37"/>
      <c r="CB4415" s="37"/>
      <c r="CC4415" s="37"/>
      <c r="CD4415" s="37"/>
      <c r="CE4415" s="37"/>
      <c r="CF4415" s="37"/>
      <c r="CG4415" s="37"/>
      <c r="CH4415" s="37"/>
      <c r="CI4415" s="37"/>
      <c r="CJ4415" s="37"/>
      <c r="CK4415" s="37"/>
      <c r="CL4415" s="37"/>
      <c r="CM4415" s="37"/>
      <c r="CN4415" s="37"/>
      <c r="CO4415" s="37"/>
      <c r="CP4415" s="37"/>
      <c r="CQ4415" s="37"/>
      <c r="CR4415" s="37"/>
      <c r="CS4415" s="37"/>
      <c r="CT4415" s="37"/>
      <c r="CU4415" s="37"/>
      <c r="CV4415" s="37"/>
      <c r="CW4415" s="37"/>
      <c r="CX4415" s="37"/>
      <c r="CY4415" s="37"/>
      <c r="CZ4415" s="37"/>
      <c r="DA4415" s="37"/>
      <c r="DB4415" s="37"/>
      <c r="DC4415" s="37"/>
      <c r="DD4415" s="37"/>
      <c r="DE4415" s="37"/>
      <c r="DF4415" s="37"/>
      <c r="DG4415" s="37"/>
      <c r="DH4415" s="37"/>
      <c r="DI4415" s="37"/>
      <c r="DJ4415" s="37"/>
      <c r="DL4415" s="13" t="str">
        <f t="shared" si="68"/>
        <v/>
      </c>
    </row>
    <row r="4416" spans="1:116" s="12" customFormat="1" x14ac:dyDescent="0.3">
      <c r="A4416" s="10"/>
      <c r="B4416" s="41"/>
      <c r="D4416" s="39"/>
      <c r="E4416" s="39"/>
      <c r="F4416" s="10"/>
      <c r="G4416" s="10"/>
      <c r="H4416" s="11"/>
      <c r="I4416" s="10"/>
      <c r="J4416" s="10"/>
      <c r="K4416" s="39"/>
      <c r="L4416" s="24"/>
      <c r="M4416" s="27"/>
      <c r="N4416" s="37"/>
      <c r="O4416" s="37"/>
      <c r="P4416" s="37"/>
      <c r="Q4416" s="37"/>
      <c r="R4416" s="37"/>
      <c r="S4416" s="37"/>
      <c r="T4416" s="37"/>
      <c r="U4416" s="37"/>
      <c r="V4416" s="37"/>
      <c r="W4416" s="37"/>
      <c r="X4416" s="37"/>
      <c r="Y4416" s="37"/>
      <c r="Z4416" s="37"/>
      <c r="AA4416" s="37"/>
      <c r="AB4416" s="37"/>
      <c r="AC4416" s="37"/>
      <c r="AD4416" s="37"/>
      <c r="AE4416" s="37"/>
      <c r="AF4416" s="37"/>
      <c r="AG4416" s="37"/>
      <c r="AH4416" s="37"/>
      <c r="AI4416" s="37"/>
      <c r="AJ4416" s="37"/>
      <c r="AK4416" s="37"/>
      <c r="AL4416" s="37"/>
      <c r="AM4416" s="37"/>
      <c r="AN4416" s="37"/>
      <c r="AO4416" s="37"/>
      <c r="AP4416" s="37"/>
      <c r="AQ4416" s="37"/>
      <c r="AR4416" s="37"/>
      <c r="AS4416" s="37"/>
      <c r="AT4416" s="37"/>
      <c r="AU4416" s="37"/>
      <c r="AV4416" s="37"/>
      <c r="AW4416" s="37"/>
      <c r="AX4416" s="37"/>
      <c r="AY4416" s="37"/>
      <c r="AZ4416" s="37"/>
      <c r="BA4416" s="37"/>
      <c r="BB4416" s="37"/>
      <c r="BC4416" s="37"/>
      <c r="BD4416" s="37"/>
      <c r="BE4416" s="37"/>
      <c r="BF4416" s="37"/>
      <c r="BG4416" s="37"/>
      <c r="BH4416" s="37"/>
      <c r="BI4416" s="37"/>
      <c r="BJ4416" s="37"/>
      <c r="BK4416" s="37"/>
      <c r="BL4416" s="37"/>
      <c r="BM4416" s="37"/>
      <c r="BN4416" s="37"/>
      <c r="BO4416" s="37"/>
      <c r="BP4416" s="37"/>
      <c r="BQ4416" s="37"/>
      <c r="BR4416" s="37"/>
      <c r="BS4416" s="37"/>
      <c r="BT4416" s="37"/>
      <c r="BU4416" s="37"/>
      <c r="BV4416" s="37"/>
      <c r="BW4416" s="37"/>
      <c r="BX4416" s="37"/>
      <c r="BY4416" s="37"/>
      <c r="BZ4416" s="37"/>
      <c r="CA4416" s="37"/>
      <c r="CB4416" s="37"/>
      <c r="CC4416" s="37"/>
      <c r="CD4416" s="37"/>
      <c r="CE4416" s="37"/>
      <c r="CF4416" s="37"/>
      <c r="CG4416" s="37"/>
      <c r="CH4416" s="37"/>
      <c r="CI4416" s="37"/>
      <c r="CJ4416" s="37"/>
      <c r="CK4416" s="37"/>
      <c r="CL4416" s="37"/>
      <c r="CM4416" s="37"/>
      <c r="CN4416" s="37"/>
      <c r="CO4416" s="37"/>
      <c r="CP4416" s="37"/>
      <c r="CQ4416" s="37"/>
      <c r="CR4416" s="37"/>
      <c r="CS4416" s="37"/>
      <c r="CT4416" s="37"/>
      <c r="CU4416" s="37"/>
      <c r="CV4416" s="37"/>
      <c r="CW4416" s="37"/>
      <c r="CX4416" s="37"/>
      <c r="CY4416" s="37"/>
      <c r="CZ4416" s="37"/>
      <c r="DA4416" s="37"/>
      <c r="DB4416" s="37"/>
      <c r="DC4416" s="37"/>
      <c r="DD4416" s="37"/>
      <c r="DE4416" s="37"/>
      <c r="DF4416" s="37"/>
      <c r="DG4416" s="37"/>
      <c r="DH4416" s="37"/>
      <c r="DI4416" s="37"/>
      <c r="DJ4416" s="37"/>
      <c r="DL4416" s="13" t="str">
        <f t="shared" si="68"/>
        <v/>
      </c>
    </row>
    <row r="4417" spans="1:116" s="12" customFormat="1" x14ac:dyDescent="0.3">
      <c r="A4417" s="10"/>
      <c r="B4417" s="41"/>
      <c r="D4417" s="39"/>
      <c r="E4417" s="39"/>
      <c r="F4417" s="10"/>
      <c r="G4417" s="10"/>
      <c r="H4417" s="11"/>
      <c r="I4417" s="10"/>
      <c r="J4417" s="10"/>
      <c r="K4417" s="39"/>
      <c r="L4417" s="24"/>
      <c r="M4417" s="27"/>
      <c r="N4417" s="37"/>
      <c r="O4417" s="37"/>
      <c r="P4417" s="37"/>
      <c r="Q4417" s="37"/>
      <c r="R4417" s="37"/>
      <c r="S4417" s="37"/>
      <c r="T4417" s="37"/>
      <c r="U4417" s="37"/>
      <c r="V4417" s="37"/>
      <c r="W4417" s="37"/>
      <c r="X4417" s="37"/>
      <c r="Y4417" s="37"/>
      <c r="Z4417" s="37"/>
      <c r="AA4417" s="37"/>
      <c r="AB4417" s="37"/>
      <c r="AC4417" s="37"/>
      <c r="AD4417" s="37"/>
      <c r="AE4417" s="37"/>
      <c r="AF4417" s="37"/>
      <c r="AG4417" s="37"/>
      <c r="AH4417" s="37"/>
      <c r="AI4417" s="37"/>
      <c r="AJ4417" s="37"/>
      <c r="AK4417" s="37"/>
      <c r="AL4417" s="37"/>
      <c r="AM4417" s="37"/>
      <c r="AN4417" s="37"/>
      <c r="AO4417" s="37"/>
      <c r="AP4417" s="37"/>
      <c r="AQ4417" s="37"/>
      <c r="AR4417" s="37"/>
      <c r="AS4417" s="37"/>
      <c r="AT4417" s="37"/>
      <c r="AU4417" s="37"/>
      <c r="AV4417" s="37"/>
      <c r="AW4417" s="37"/>
      <c r="AX4417" s="37"/>
      <c r="AY4417" s="37"/>
      <c r="AZ4417" s="37"/>
      <c r="BA4417" s="37"/>
      <c r="BB4417" s="37"/>
      <c r="BC4417" s="37"/>
      <c r="BD4417" s="37"/>
      <c r="BE4417" s="37"/>
      <c r="BF4417" s="37"/>
      <c r="BG4417" s="37"/>
      <c r="BH4417" s="37"/>
      <c r="BI4417" s="37"/>
      <c r="BJ4417" s="37"/>
      <c r="BK4417" s="37"/>
      <c r="BL4417" s="37"/>
      <c r="BM4417" s="37"/>
      <c r="BN4417" s="37"/>
      <c r="BO4417" s="37"/>
      <c r="BP4417" s="37"/>
      <c r="BQ4417" s="37"/>
      <c r="BR4417" s="37"/>
      <c r="BS4417" s="37"/>
      <c r="BT4417" s="37"/>
      <c r="BU4417" s="37"/>
      <c r="BV4417" s="37"/>
      <c r="BW4417" s="37"/>
      <c r="BX4417" s="37"/>
      <c r="BY4417" s="37"/>
      <c r="BZ4417" s="37"/>
      <c r="CA4417" s="37"/>
      <c r="CB4417" s="37"/>
      <c r="CC4417" s="37"/>
      <c r="CD4417" s="37"/>
      <c r="CE4417" s="37"/>
      <c r="CF4417" s="37"/>
      <c r="CG4417" s="37"/>
      <c r="CH4417" s="37"/>
      <c r="CI4417" s="37"/>
      <c r="CJ4417" s="37"/>
      <c r="CK4417" s="37"/>
      <c r="CL4417" s="37"/>
      <c r="CM4417" s="37"/>
      <c r="CN4417" s="37"/>
      <c r="CO4417" s="37"/>
      <c r="CP4417" s="37"/>
      <c r="CQ4417" s="37"/>
      <c r="CR4417" s="37"/>
      <c r="CS4417" s="37"/>
      <c r="CT4417" s="37"/>
      <c r="CU4417" s="37"/>
      <c r="CV4417" s="37"/>
      <c r="CW4417" s="37"/>
      <c r="CX4417" s="37"/>
      <c r="CY4417" s="37"/>
      <c r="CZ4417" s="37"/>
      <c r="DA4417" s="37"/>
      <c r="DB4417" s="37"/>
      <c r="DC4417" s="37"/>
      <c r="DD4417" s="37"/>
      <c r="DE4417" s="37"/>
      <c r="DF4417" s="37"/>
      <c r="DG4417" s="37"/>
      <c r="DH4417" s="37"/>
      <c r="DI4417" s="37"/>
      <c r="DJ4417" s="37"/>
      <c r="DL4417" s="13" t="str">
        <f t="shared" si="68"/>
        <v/>
      </c>
    </row>
    <row r="4418" spans="1:116" s="12" customFormat="1" x14ac:dyDescent="0.3">
      <c r="A4418" s="10"/>
      <c r="B4418" s="41"/>
      <c r="D4418" s="39"/>
      <c r="E4418" s="39"/>
      <c r="F4418" s="10"/>
      <c r="G4418" s="10"/>
      <c r="H4418" s="11"/>
      <c r="I4418" s="10"/>
      <c r="J4418" s="10"/>
      <c r="K4418" s="39"/>
      <c r="L4418" s="24"/>
      <c r="M4418" s="27"/>
      <c r="N4418" s="37"/>
      <c r="O4418" s="37"/>
      <c r="P4418" s="37"/>
      <c r="Q4418" s="37"/>
      <c r="R4418" s="37"/>
      <c r="S4418" s="37"/>
      <c r="T4418" s="37"/>
      <c r="U4418" s="37"/>
      <c r="V4418" s="37"/>
      <c r="W4418" s="37"/>
      <c r="X4418" s="37"/>
      <c r="Y4418" s="37"/>
      <c r="Z4418" s="37"/>
      <c r="AA4418" s="37"/>
      <c r="AB4418" s="37"/>
      <c r="AC4418" s="37"/>
      <c r="AD4418" s="37"/>
      <c r="AE4418" s="37"/>
      <c r="AF4418" s="37"/>
      <c r="AG4418" s="37"/>
      <c r="AH4418" s="37"/>
      <c r="AI4418" s="37"/>
      <c r="AJ4418" s="37"/>
      <c r="AK4418" s="37"/>
      <c r="AL4418" s="37"/>
      <c r="AM4418" s="37"/>
      <c r="AN4418" s="37"/>
      <c r="AO4418" s="37"/>
      <c r="AP4418" s="37"/>
      <c r="AQ4418" s="37"/>
      <c r="AR4418" s="37"/>
      <c r="AS4418" s="37"/>
      <c r="AT4418" s="37"/>
      <c r="AU4418" s="37"/>
      <c r="AV4418" s="37"/>
      <c r="AW4418" s="37"/>
      <c r="AX4418" s="37"/>
      <c r="AY4418" s="37"/>
      <c r="AZ4418" s="37"/>
      <c r="BA4418" s="37"/>
      <c r="BB4418" s="37"/>
      <c r="BC4418" s="37"/>
      <c r="BD4418" s="37"/>
      <c r="BE4418" s="37"/>
      <c r="BF4418" s="37"/>
      <c r="BG4418" s="37"/>
      <c r="BH4418" s="37"/>
      <c r="BI4418" s="37"/>
      <c r="BJ4418" s="37"/>
      <c r="BK4418" s="37"/>
      <c r="BL4418" s="37"/>
      <c r="BM4418" s="37"/>
      <c r="BN4418" s="37"/>
      <c r="BO4418" s="37"/>
      <c r="BP4418" s="37"/>
      <c r="BQ4418" s="37"/>
      <c r="BR4418" s="37"/>
      <c r="BS4418" s="37"/>
      <c r="BT4418" s="37"/>
      <c r="BU4418" s="37"/>
      <c r="BV4418" s="37"/>
      <c r="BW4418" s="37"/>
      <c r="BX4418" s="37"/>
      <c r="BY4418" s="37"/>
      <c r="BZ4418" s="37"/>
      <c r="CA4418" s="37"/>
      <c r="CB4418" s="37"/>
      <c r="CC4418" s="37"/>
      <c r="CD4418" s="37"/>
      <c r="CE4418" s="37"/>
      <c r="CF4418" s="37"/>
      <c r="CG4418" s="37"/>
      <c r="CH4418" s="37"/>
      <c r="CI4418" s="37"/>
      <c r="CJ4418" s="37"/>
      <c r="CK4418" s="37"/>
      <c r="CL4418" s="37"/>
      <c r="CM4418" s="37"/>
      <c r="CN4418" s="37"/>
      <c r="CO4418" s="37"/>
      <c r="CP4418" s="37"/>
      <c r="CQ4418" s="37"/>
      <c r="CR4418" s="37"/>
      <c r="CS4418" s="37"/>
      <c r="CT4418" s="37"/>
      <c r="CU4418" s="37"/>
      <c r="CV4418" s="37"/>
      <c r="CW4418" s="37"/>
      <c r="CX4418" s="37"/>
      <c r="CY4418" s="37"/>
      <c r="CZ4418" s="37"/>
      <c r="DA4418" s="37"/>
      <c r="DB4418" s="37"/>
      <c r="DC4418" s="37"/>
      <c r="DD4418" s="37"/>
      <c r="DE4418" s="37"/>
      <c r="DF4418" s="37"/>
      <c r="DG4418" s="37"/>
      <c r="DH4418" s="37"/>
      <c r="DI4418" s="37"/>
      <c r="DJ4418" s="37"/>
      <c r="DL4418" s="13" t="str">
        <f t="shared" si="68"/>
        <v/>
      </c>
    </row>
    <row r="4419" spans="1:116" s="12" customFormat="1" x14ac:dyDescent="0.3">
      <c r="A4419" s="10"/>
      <c r="B4419" s="41"/>
      <c r="D4419" s="39"/>
      <c r="E4419" s="39"/>
      <c r="F4419" s="10"/>
      <c r="G4419" s="10"/>
      <c r="H4419" s="11"/>
      <c r="I4419" s="10"/>
      <c r="J4419" s="10"/>
      <c r="K4419" s="39"/>
      <c r="L4419" s="24"/>
      <c r="M4419" s="27"/>
      <c r="N4419" s="37"/>
      <c r="O4419" s="37"/>
      <c r="P4419" s="37"/>
      <c r="Q4419" s="37"/>
      <c r="R4419" s="37"/>
      <c r="S4419" s="37"/>
      <c r="T4419" s="37"/>
      <c r="U4419" s="37"/>
      <c r="V4419" s="37"/>
      <c r="W4419" s="37"/>
      <c r="X4419" s="37"/>
      <c r="Y4419" s="37"/>
      <c r="Z4419" s="37"/>
      <c r="AA4419" s="37"/>
      <c r="AB4419" s="37"/>
      <c r="AC4419" s="37"/>
      <c r="AD4419" s="37"/>
      <c r="AE4419" s="37"/>
      <c r="AF4419" s="37"/>
      <c r="AG4419" s="37"/>
      <c r="AH4419" s="37"/>
      <c r="AI4419" s="37"/>
      <c r="AJ4419" s="37"/>
      <c r="AK4419" s="37"/>
      <c r="AL4419" s="37"/>
      <c r="AM4419" s="37"/>
      <c r="AN4419" s="37"/>
      <c r="AO4419" s="37"/>
      <c r="AP4419" s="37"/>
      <c r="AQ4419" s="37"/>
      <c r="AR4419" s="37"/>
      <c r="AS4419" s="37"/>
      <c r="AT4419" s="37"/>
      <c r="AU4419" s="37"/>
      <c r="AV4419" s="37"/>
      <c r="AW4419" s="37"/>
      <c r="AX4419" s="37"/>
      <c r="AY4419" s="37"/>
      <c r="AZ4419" s="37"/>
      <c r="BA4419" s="37"/>
      <c r="BB4419" s="37"/>
      <c r="BC4419" s="37"/>
      <c r="BD4419" s="37"/>
      <c r="BE4419" s="37"/>
      <c r="BF4419" s="37"/>
      <c r="BG4419" s="37"/>
      <c r="BH4419" s="37"/>
      <c r="BI4419" s="37"/>
      <c r="BJ4419" s="37"/>
      <c r="BK4419" s="37"/>
      <c r="BL4419" s="37"/>
      <c r="BM4419" s="37"/>
      <c r="BN4419" s="37"/>
      <c r="BO4419" s="37"/>
      <c r="BP4419" s="37"/>
      <c r="BQ4419" s="37"/>
      <c r="BR4419" s="37"/>
      <c r="BS4419" s="37"/>
      <c r="BT4419" s="37"/>
      <c r="BU4419" s="37"/>
      <c r="BV4419" s="37"/>
      <c r="BW4419" s="37"/>
      <c r="BX4419" s="37"/>
      <c r="BY4419" s="37"/>
      <c r="BZ4419" s="37"/>
      <c r="CA4419" s="37"/>
      <c r="CB4419" s="37"/>
      <c r="CC4419" s="37"/>
      <c r="CD4419" s="37"/>
      <c r="CE4419" s="37"/>
      <c r="CF4419" s="37"/>
      <c r="CG4419" s="37"/>
      <c r="CH4419" s="37"/>
      <c r="CI4419" s="37"/>
      <c r="CJ4419" s="37"/>
      <c r="CK4419" s="37"/>
      <c r="CL4419" s="37"/>
      <c r="CM4419" s="37"/>
      <c r="CN4419" s="37"/>
      <c r="CO4419" s="37"/>
      <c r="CP4419" s="37"/>
      <c r="CQ4419" s="37"/>
      <c r="CR4419" s="37"/>
      <c r="CS4419" s="37"/>
      <c r="CT4419" s="37"/>
      <c r="CU4419" s="37"/>
      <c r="CV4419" s="37"/>
      <c r="CW4419" s="37"/>
      <c r="CX4419" s="37"/>
      <c r="CY4419" s="37"/>
      <c r="CZ4419" s="37"/>
      <c r="DA4419" s="37"/>
      <c r="DB4419" s="37"/>
      <c r="DC4419" s="37"/>
      <c r="DD4419" s="37"/>
      <c r="DE4419" s="37"/>
      <c r="DF4419" s="37"/>
      <c r="DG4419" s="37"/>
      <c r="DH4419" s="37"/>
      <c r="DI4419" s="37"/>
      <c r="DJ4419" s="37"/>
      <c r="DL4419" s="13" t="str">
        <f t="shared" ref="DL4419:DL4482" si="69">_xlfn.CONCAT(A4419,C4419,F4419:J4419)</f>
        <v/>
      </c>
    </row>
    <row r="4420" spans="1:116" s="12" customFormat="1" x14ac:dyDescent="0.3">
      <c r="A4420" s="10"/>
      <c r="B4420" s="41"/>
      <c r="D4420" s="39"/>
      <c r="E4420" s="39"/>
      <c r="F4420" s="10"/>
      <c r="G4420" s="10"/>
      <c r="H4420" s="11"/>
      <c r="I4420" s="10"/>
      <c r="J4420" s="10"/>
      <c r="K4420" s="39"/>
      <c r="L4420" s="24"/>
      <c r="M4420" s="27"/>
      <c r="N4420" s="37"/>
      <c r="O4420" s="37"/>
      <c r="P4420" s="37"/>
      <c r="Q4420" s="37"/>
      <c r="R4420" s="37"/>
      <c r="S4420" s="37"/>
      <c r="T4420" s="37"/>
      <c r="U4420" s="37"/>
      <c r="V4420" s="37"/>
      <c r="W4420" s="37"/>
      <c r="X4420" s="37"/>
      <c r="Y4420" s="37"/>
      <c r="Z4420" s="37"/>
      <c r="AA4420" s="37"/>
      <c r="AB4420" s="37"/>
      <c r="AC4420" s="37"/>
      <c r="AD4420" s="37"/>
      <c r="AE4420" s="37"/>
      <c r="AF4420" s="37"/>
      <c r="AG4420" s="37"/>
      <c r="AH4420" s="37"/>
      <c r="AI4420" s="37"/>
      <c r="AJ4420" s="37"/>
      <c r="AK4420" s="37"/>
      <c r="AL4420" s="37"/>
      <c r="AM4420" s="37"/>
      <c r="AN4420" s="37"/>
      <c r="AO4420" s="37"/>
      <c r="AP4420" s="37"/>
      <c r="AQ4420" s="37"/>
      <c r="AR4420" s="37"/>
      <c r="AS4420" s="37"/>
      <c r="AT4420" s="37"/>
      <c r="AU4420" s="37"/>
      <c r="AV4420" s="37"/>
      <c r="AW4420" s="37"/>
      <c r="AX4420" s="37"/>
      <c r="AY4420" s="37"/>
      <c r="AZ4420" s="37"/>
      <c r="BA4420" s="37"/>
      <c r="BB4420" s="37"/>
      <c r="BC4420" s="37"/>
      <c r="BD4420" s="37"/>
      <c r="BE4420" s="37"/>
      <c r="BF4420" s="37"/>
      <c r="BG4420" s="37"/>
      <c r="BH4420" s="37"/>
      <c r="BI4420" s="37"/>
      <c r="BJ4420" s="37"/>
      <c r="BK4420" s="37"/>
      <c r="BL4420" s="37"/>
      <c r="BM4420" s="37"/>
      <c r="BN4420" s="37"/>
      <c r="BO4420" s="37"/>
      <c r="BP4420" s="37"/>
      <c r="BQ4420" s="37"/>
      <c r="BR4420" s="37"/>
      <c r="BS4420" s="37"/>
      <c r="BT4420" s="37"/>
      <c r="BU4420" s="37"/>
      <c r="BV4420" s="37"/>
      <c r="BW4420" s="37"/>
      <c r="BX4420" s="37"/>
      <c r="BY4420" s="37"/>
      <c r="BZ4420" s="37"/>
      <c r="CA4420" s="37"/>
      <c r="CB4420" s="37"/>
      <c r="CC4420" s="37"/>
      <c r="CD4420" s="37"/>
      <c r="CE4420" s="37"/>
      <c r="CF4420" s="37"/>
      <c r="CG4420" s="37"/>
      <c r="CH4420" s="37"/>
      <c r="CI4420" s="37"/>
      <c r="CJ4420" s="37"/>
      <c r="CK4420" s="37"/>
      <c r="CL4420" s="37"/>
      <c r="CM4420" s="37"/>
      <c r="CN4420" s="37"/>
      <c r="CO4420" s="37"/>
      <c r="CP4420" s="37"/>
      <c r="CQ4420" s="37"/>
      <c r="CR4420" s="37"/>
      <c r="CS4420" s="37"/>
      <c r="CT4420" s="37"/>
      <c r="CU4420" s="37"/>
      <c r="CV4420" s="37"/>
      <c r="CW4420" s="37"/>
      <c r="CX4420" s="37"/>
      <c r="CY4420" s="37"/>
      <c r="CZ4420" s="37"/>
      <c r="DA4420" s="37"/>
      <c r="DB4420" s="37"/>
      <c r="DC4420" s="37"/>
      <c r="DD4420" s="37"/>
      <c r="DE4420" s="37"/>
      <c r="DF4420" s="37"/>
      <c r="DG4420" s="37"/>
      <c r="DH4420" s="37"/>
      <c r="DI4420" s="37"/>
      <c r="DJ4420" s="37"/>
      <c r="DL4420" s="13" t="str">
        <f t="shared" si="69"/>
        <v/>
      </c>
    </row>
    <row r="4421" spans="1:116" s="12" customFormat="1" x14ac:dyDescent="0.3">
      <c r="A4421" s="10"/>
      <c r="B4421" s="41"/>
      <c r="D4421" s="39"/>
      <c r="E4421" s="39"/>
      <c r="F4421" s="10"/>
      <c r="G4421" s="10"/>
      <c r="H4421" s="11"/>
      <c r="I4421" s="10"/>
      <c r="J4421" s="10"/>
      <c r="K4421" s="39"/>
      <c r="L4421" s="24"/>
      <c r="M4421" s="27"/>
      <c r="N4421" s="37"/>
      <c r="O4421" s="37"/>
      <c r="P4421" s="37"/>
      <c r="Q4421" s="37"/>
      <c r="R4421" s="37"/>
      <c r="S4421" s="37"/>
      <c r="T4421" s="37"/>
      <c r="U4421" s="37"/>
      <c r="V4421" s="37"/>
      <c r="W4421" s="37"/>
      <c r="X4421" s="37"/>
      <c r="Y4421" s="37"/>
      <c r="Z4421" s="37"/>
      <c r="AA4421" s="37"/>
      <c r="AB4421" s="37"/>
      <c r="AC4421" s="37"/>
      <c r="AD4421" s="37"/>
      <c r="AE4421" s="37"/>
      <c r="AF4421" s="37"/>
      <c r="AG4421" s="37"/>
      <c r="AH4421" s="37"/>
      <c r="AI4421" s="37"/>
      <c r="AJ4421" s="37"/>
      <c r="AK4421" s="37"/>
      <c r="AL4421" s="37"/>
      <c r="AM4421" s="37"/>
      <c r="AN4421" s="37"/>
      <c r="AO4421" s="37"/>
      <c r="AP4421" s="37"/>
      <c r="AQ4421" s="37"/>
      <c r="AR4421" s="37"/>
      <c r="AS4421" s="37"/>
      <c r="AT4421" s="37"/>
      <c r="AU4421" s="37"/>
      <c r="AV4421" s="37"/>
      <c r="AW4421" s="37"/>
      <c r="AX4421" s="37"/>
      <c r="AY4421" s="37"/>
      <c r="AZ4421" s="37"/>
      <c r="BA4421" s="37"/>
      <c r="BB4421" s="37"/>
      <c r="BC4421" s="37"/>
      <c r="BD4421" s="37"/>
      <c r="BE4421" s="37"/>
      <c r="BF4421" s="37"/>
      <c r="BG4421" s="37"/>
      <c r="BH4421" s="37"/>
      <c r="BI4421" s="37"/>
      <c r="BJ4421" s="37"/>
      <c r="BK4421" s="37"/>
      <c r="BL4421" s="37"/>
      <c r="BM4421" s="37"/>
      <c r="BN4421" s="37"/>
      <c r="BO4421" s="37"/>
      <c r="BP4421" s="37"/>
      <c r="BQ4421" s="37"/>
      <c r="BR4421" s="37"/>
      <c r="BS4421" s="37"/>
      <c r="BT4421" s="37"/>
      <c r="BU4421" s="37"/>
      <c r="BV4421" s="37"/>
      <c r="BW4421" s="37"/>
      <c r="BX4421" s="37"/>
      <c r="BY4421" s="37"/>
      <c r="BZ4421" s="37"/>
      <c r="CA4421" s="37"/>
      <c r="CB4421" s="37"/>
      <c r="CC4421" s="37"/>
      <c r="CD4421" s="37"/>
      <c r="CE4421" s="37"/>
      <c r="CF4421" s="37"/>
      <c r="CG4421" s="37"/>
      <c r="CH4421" s="37"/>
      <c r="CI4421" s="37"/>
      <c r="CJ4421" s="37"/>
      <c r="CK4421" s="37"/>
      <c r="CL4421" s="37"/>
      <c r="CM4421" s="37"/>
      <c r="CN4421" s="37"/>
      <c r="CO4421" s="37"/>
      <c r="CP4421" s="37"/>
      <c r="CQ4421" s="37"/>
      <c r="CR4421" s="37"/>
      <c r="CS4421" s="37"/>
      <c r="CT4421" s="37"/>
      <c r="CU4421" s="37"/>
      <c r="CV4421" s="37"/>
      <c r="CW4421" s="37"/>
      <c r="CX4421" s="37"/>
      <c r="CY4421" s="37"/>
      <c r="CZ4421" s="37"/>
      <c r="DA4421" s="37"/>
      <c r="DB4421" s="37"/>
      <c r="DC4421" s="37"/>
      <c r="DD4421" s="37"/>
      <c r="DE4421" s="37"/>
      <c r="DF4421" s="37"/>
      <c r="DG4421" s="37"/>
      <c r="DH4421" s="37"/>
      <c r="DI4421" s="37"/>
      <c r="DJ4421" s="37"/>
      <c r="DL4421" s="13" t="str">
        <f t="shared" si="69"/>
        <v/>
      </c>
    </row>
    <row r="4422" spans="1:116" s="12" customFormat="1" x14ac:dyDescent="0.3">
      <c r="A4422" s="10"/>
      <c r="B4422" s="41"/>
      <c r="D4422" s="39"/>
      <c r="E4422" s="39"/>
      <c r="F4422" s="10"/>
      <c r="G4422" s="10"/>
      <c r="H4422" s="11"/>
      <c r="I4422" s="10"/>
      <c r="J4422" s="10"/>
      <c r="K4422" s="39"/>
      <c r="L4422" s="24"/>
      <c r="M4422" s="27"/>
      <c r="N4422" s="37"/>
      <c r="O4422" s="37"/>
      <c r="P4422" s="37"/>
      <c r="Q4422" s="37"/>
      <c r="R4422" s="37"/>
      <c r="S4422" s="37"/>
      <c r="T4422" s="37"/>
      <c r="U4422" s="37"/>
      <c r="V4422" s="37"/>
      <c r="W4422" s="37"/>
      <c r="X4422" s="37"/>
      <c r="Y4422" s="37"/>
      <c r="Z4422" s="37"/>
      <c r="AA4422" s="37"/>
      <c r="AB4422" s="37"/>
      <c r="AC4422" s="37"/>
      <c r="AD4422" s="37"/>
      <c r="AE4422" s="37"/>
      <c r="AF4422" s="37"/>
      <c r="AG4422" s="37"/>
      <c r="AH4422" s="37"/>
      <c r="AI4422" s="37"/>
      <c r="AJ4422" s="37"/>
      <c r="AK4422" s="37"/>
      <c r="AL4422" s="37"/>
      <c r="AM4422" s="37"/>
      <c r="AN4422" s="37"/>
      <c r="AO4422" s="37"/>
      <c r="AP4422" s="37"/>
      <c r="AQ4422" s="37"/>
      <c r="AR4422" s="37"/>
      <c r="AS4422" s="37"/>
      <c r="AT4422" s="37"/>
      <c r="AU4422" s="37"/>
      <c r="AV4422" s="37"/>
      <c r="AW4422" s="37"/>
      <c r="AX4422" s="37"/>
      <c r="AY4422" s="37"/>
      <c r="AZ4422" s="37"/>
      <c r="BA4422" s="37"/>
      <c r="BB4422" s="37"/>
      <c r="BC4422" s="37"/>
      <c r="BD4422" s="37"/>
      <c r="BE4422" s="37"/>
      <c r="BF4422" s="37"/>
      <c r="BG4422" s="37"/>
      <c r="BH4422" s="37"/>
      <c r="BI4422" s="37"/>
      <c r="BJ4422" s="37"/>
      <c r="BK4422" s="37"/>
      <c r="BL4422" s="37"/>
      <c r="BM4422" s="37"/>
      <c r="BN4422" s="37"/>
      <c r="BO4422" s="37"/>
      <c r="BP4422" s="37"/>
      <c r="BQ4422" s="37"/>
      <c r="BR4422" s="37"/>
      <c r="BS4422" s="37"/>
      <c r="BT4422" s="37"/>
      <c r="BU4422" s="37"/>
      <c r="BV4422" s="37"/>
      <c r="BW4422" s="37"/>
      <c r="BX4422" s="37"/>
      <c r="BY4422" s="37"/>
      <c r="BZ4422" s="37"/>
      <c r="CA4422" s="37"/>
      <c r="CB4422" s="37"/>
      <c r="CC4422" s="37"/>
      <c r="CD4422" s="37"/>
      <c r="CE4422" s="37"/>
      <c r="CF4422" s="37"/>
      <c r="CG4422" s="37"/>
      <c r="CH4422" s="37"/>
      <c r="CI4422" s="37"/>
      <c r="CJ4422" s="37"/>
      <c r="CK4422" s="37"/>
      <c r="CL4422" s="37"/>
      <c r="CM4422" s="37"/>
      <c r="CN4422" s="37"/>
      <c r="CO4422" s="37"/>
      <c r="CP4422" s="37"/>
      <c r="CQ4422" s="37"/>
      <c r="CR4422" s="37"/>
      <c r="CS4422" s="37"/>
      <c r="CT4422" s="37"/>
      <c r="CU4422" s="37"/>
      <c r="CV4422" s="37"/>
      <c r="CW4422" s="37"/>
      <c r="CX4422" s="37"/>
      <c r="CY4422" s="37"/>
      <c r="CZ4422" s="37"/>
      <c r="DA4422" s="37"/>
      <c r="DB4422" s="37"/>
      <c r="DC4422" s="37"/>
      <c r="DD4422" s="37"/>
      <c r="DE4422" s="37"/>
      <c r="DF4422" s="37"/>
      <c r="DG4422" s="37"/>
      <c r="DH4422" s="37"/>
      <c r="DI4422" s="37"/>
      <c r="DJ4422" s="37"/>
      <c r="DL4422" s="13" t="str">
        <f t="shared" si="69"/>
        <v/>
      </c>
    </row>
    <row r="4423" spans="1:116" s="12" customFormat="1" x14ac:dyDescent="0.3">
      <c r="A4423" s="10"/>
      <c r="B4423" s="41"/>
      <c r="D4423" s="39"/>
      <c r="E4423" s="39"/>
      <c r="F4423" s="10"/>
      <c r="G4423" s="10"/>
      <c r="H4423" s="11"/>
      <c r="I4423" s="10"/>
      <c r="J4423" s="10"/>
      <c r="K4423" s="39"/>
      <c r="L4423" s="24"/>
      <c r="M4423" s="27"/>
      <c r="N4423" s="37"/>
      <c r="O4423" s="37"/>
      <c r="P4423" s="37"/>
      <c r="Q4423" s="37"/>
      <c r="R4423" s="37"/>
      <c r="S4423" s="37"/>
      <c r="T4423" s="37"/>
      <c r="U4423" s="37"/>
      <c r="V4423" s="37"/>
      <c r="W4423" s="37"/>
      <c r="X4423" s="37"/>
      <c r="Y4423" s="37"/>
      <c r="Z4423" s="37"/>
      <c r="AA4423" s="37"/>
      <c r="AB4423" s="37"/>
      <c r="AC4423" s="37"/>
      <c r="AD4423" s="37"/>
      <c r="AE4423" s="37"/>
      <c r="AF4423" s="37"/>
      <c r="AG4423" s="37"/>
      <c r="AH4423" s="37"/>
      <c r="AI4423" s="37"/>
      <c r="AJ4423" s="37"/>
      <c r="AK4423" s="37"/>
      <c r="AL4423" s="37"/>
      <c r="AM4423" s="37"/>
      <c r="AN4423" s="37"/>
      <c r="AO4423" s="37"/>
      <c r="AP4423" s="37"/>
      <c r="AQ4423" s="37"/>
      <c r="AR4423" s="37"/>
      <c r="AS4423" s="37"/>
      <c r="AT4423" s="37"/>
      <c r="AU4423" s="37"/>
      <c r="AV4423" s="37"/>
      <c r="AW4423" s="37"/>
      <c r="AX4423" s="37"/>
      <c r="AY4423" s="37"/>
      <c r="AZ4423" s="37"/>
      <c r="BA4423" s="37"/>
      <c r="BB4423" s="37"/>
      <c r="BC4423" s="37"/>
      <c r="BD4423" s="37"/>
      <c r="BE4423" s="37"/>
      <c r="BF4423" s="37"/>
      <c r="BG4423" s="37"/>
      <c r="BH4423" s="37"/>
      <c r="BI4423" s="37"/>
      <c r="BJ4423" s="37"/>
      <c r="BK4423" s="37"/>
      <c r="BL4423" s="37"/>
      <c r="BM4423" s="37"/>
      <c r="BN4423" s="37"/>
      <c r="BO4423" s="37"/>
      <c r="BP4423" s="37"/>
      <c r="BQ4423" s="37"/>
      <c r="BR4423" s="37"/>
      <c r="BS4423" s="37"/>
      <c r="BT4423" s="37"/>
      <c r="BU4423" s="37"/>
      <c r="BV4423" s="37"/>
      <c r="BW4423" s="37"/>
      <c r="BX4423" s="37"/>
      <c r="BY4423" s="37"/>
      <c r="BZ4423" s="37"/>
      <c r="CA4423" s="37"/>
      <c r="CB4423" s="37"/>
      <c r="CC4423" s="37"/>
      <c r="CD4423" s="37"/>
      <c r="CE4423" s="37"/>
      <c r="CF4423" s="37"/>
      <c r="CG4423" s="37"/>
      <c r="CH4423" s="37"/>
      <c r="CI4423" s="37"/>
      <c r="CJ4423" s="37"/>
      <c r="CK4423" s="37"/>
      <c r="CL4423" s="37"/>
      <c r="CM4423" s="37"/>
      <c r="CN4423" s="37"/>
      <c r="CO4423" s="37"/>
      <c r="CP4423" s="37"/>
      <c r="CQ4423" s="37"/>
      <c r="CR4423" s="37"/>
      <c r="CS4423" s="37"/>
      <c r="CT4423" s="37"/>
      <c r="CU4423" s="37"/>
      <c r="CV4423" s="37"/>
      <c r="CW4423" s="37"/>
      <c r="CX4423" s="37"/>
      <c r="CY4423" s="37"/>
      <c r="CZ4423" s="37"/>
      <c r="DA4423" s="37"/>
      <c r="DB4423" s="37"/>
      <c r="DC4423" s="37"/>
      <c r="DD4423" s="37"/>
      <c r="DE4423" s="37"/>
      <c r="DF4423" s="37"/>
      <c r="DG4423" s="37"/>
      <c r="DH4423" s="37"/>
      <c r="DI4423" s="37"/>
      <c r="DJ4423" s="37"/>
      <c r="DL4423" s="13" t="str">
        <f t="shared" si="69"/>
        <v/>
      </c>
    </row>
    <row r="4424" spans="1:116" s="12" customFormat="1" x14ac:dyDescent="0.3">
      <c r="A4424" s="10"/>
      <c r="B4424" s="41"/>
      <c r="D4424" s="39"/>
      <c r="E4424" s="39"/>
      <c r="F4424" s="10"/>
      <c r="G4424" s="10"/>
      <c r="H4424" s="11"/>
      <c r="I4424" s="10"/>
      <c r="J4424" s="10"/>
      <c r="K4424" s="39"/>
      <c r="L4424" s="24"/>
      <c r="M4424" s="27"/>
      <c r="N4424" s="37"/>
      <c r="O4424" s="37"/>
      <c r="P4424" s="37"/>
      <c r="Q4424" s="37"/>
      <c r="R4424" s="37"/>
      <c r="S4424" s="37"/>
      <c r="T4424" s="37"/>
      <c r="U4424" s="37"/>
      <c r="V4424" s="37"/>
      <c r="W4424" s="37"/>
      <c r="X4424" s="37"/>
      <c r="Y4424" s="37"/>
      <c r="Z4424" s="37"/>
      <c r="AA4424" s="37"/>
      <c r="AB4424" s="37"/>
      <c r="AC4424" s="37"/>
      <c r="AD4424" s="37"/>
      <c r="AE4424" s="37"/>
      <c r="AF4424" s="37"/>
      <c r="AG4424" s="37"/>
      <c r="AH4424" s="37"/>
      <c r="AI4424" s="37"/>
      <c r="AJ4424" s="37"/>
      <c r="AK4424" s="37"/>
      <c r="AL4424" s="37"/>
      <c r="AM4424" s="37"/>
      <c r="AN4424" s="37"/>
      <c r="AO4424" s="37"/>
      <c r="AP4424" s="37"/>
      <c r="AQ4424" s="37"/>
      <c r="AR4424" s="37"/>
      <c r="AS4424" s="37"/>
      <c r="AT4424" s="37"/>
      <c r="AU4424" s="37"/>
      <c r="AV4424" s="37"/>
      <c r="AW4424" s="37"/>
      <c r="AX4424" s="37"/>
      <c r="AY4424" s="37"/>
      <c r="AZ4424" s="37"/>
      <c r="BA4424" s="37"/>
      <c r="BB4424" s="37"/>
      <c r="BC4424" s="37"/>
      <c r="BD4424" s="37"/>
      <c r="BE4424" s="37"/>
      <c r="BF4424" s="37"/>
      <c r="BG4424" s="37"/>
      <c r="BH4424" s="37"/>
      <c r="BI4424" s="37"/>
      <c r="BJ4424" s="37"/>
      <c r="BK4424" s="37"/>
      <c r="BL4424" s="37"/>
      <c r="BM4424" s="37"/>
      <c r="BN4424" s="37"/>
      <c r="BO4424" s="37"/>
      <c r="BP4424" s="37"/>
      <c r="BQ4424" s="37"/>
      <c r="BR4424" s="37"/>
      <c r="BS4424" s="37"/>
      <c r="BT4424" s="37"/>
      <c r="BU4424" s="37"/>
      <c r="BV4424" s="37"/>
      <c r="BW4424" s="37"/>
      <c r="BX4424" s="37"/>
      <c r="BY4424" s="37"/>
      <c r="BZ4424" s="37"/>
      <c r="CA4424" s="37"/>
      <c r="CB4424" s="37"/>
      <c r="CC4424" s="37"/>
      <c r="CD4424" s="37"/>
      <c r="CE4424" s="37"/>
      <c r="CF4424" s="37"/>
      <c r="CG4424" s="37"/>
      <c r="CH4424" s="37"/>
      <c r="CI4424" s="37"/>
      <c r="CJ4424" s="37"/>
      <c r="CK4424" s="37"/>
      <c r="CL4424" s="37"/>
      <c r="CM4424" s="37"/>
      <c r="CN4424" s="37"/>
      <c r="CO4424" s="37"/>
      <c r="CP4424" s="37"/>
      <c r="CQ4424" s="37"/>
      <c r="CR4424" s="37"/>
      <c r="CS4424" s="37"/>
      <c r="CT4424" s="37"/>
      <c r="CU4424" s="37"/>
      <c r="CV4424" s="37"/>
      <c r="CW4424" s="37"/>
      <c r="CX4424" s="37"/>
      <c r="CY4424" s="37"/>
      <c r="CZ4424" s="37"/>
      <c r="DA4424" s="37"/>
      <c r="DB4424" s="37"/>
      <c r="DC4424" s="37"/>
      <c r="DD4424" s="37"/>
      <c r="DE4424" s="37"/>
      <c r="DF4424" s="37"/>
      <c r="DG4424" s="37"/>
      <c r="DH4424" s="37"/>
      <c r="DI4424" s="37"/>
      <c r="DJ4424" s="37"/>
      <c r="DL4424" s="13" t="str">
        <f t="shared" si="69"/>
        <v/>
      </c>
    </row>
    <row r="4425" spans="1:116" s="12" customFormat="1" x14ac:dyDescent="0.3">
      <c r="A4425" s="10"/>
      <c r="B4425" s="41"/>
      <c r="D4425" s="39"/>
      <c r="E4425" s="39"/>
      <c r="F4425" s="10"/>
      <c r="G4425" s="10"/>
      <c r="H4425" s="11"/>
      <c r="I4425" s="10"/>
      <c r="J4425" s="10"/>
      <c r="K4425" s="39"/>
      <c r="L4425" s="24"/>
      <c r="M4425" s="27"/>
      <c r="N4425" s="37"/>
      <c r="O4425" s="37"/>
      <c r="P4425" s="37"/>
      <c r="Q4425" s="37"/>
      <c r="R4425" s="37"/>
      <c r="S4425" s="37"/>
      <c r="T4425" s="37"/>
      <c r="U4425" s="37"/>
      <c r="V4425" s="37"/>
      <c r="W4425" s="37"/>
      <c r="X4425" s="37"/>
      <c r="Y4425" s="37"/>
      <c r="Z4425" s="37"/>
      <c r="AA4425" s="37"/>
      <c r="AB4425" s="37"/>
      <c r="AC4425" s="37"/>
      <c r="AD4425" s="37"/>
      <c r="AE4425" s="37"/>
      <c r="AF4425" s="37"/>
      <c r="AG4425" s="37"/>
      <c r="AH4425" s="37"/>
      <c r="AI4425" s="37"/>
      <c r="AJ4425" s="37"/>
      <c r="AK4425" s="37"/>
      <c r="AL4425" s="37"/>
      <c r="AM4425" s="37"/>
      <c r="AN4425" s="37"/>
      <c r="AO4425" s="37"/>
      <c r="AP4425" s="37"/>
      <c r="AQ4425" s="37"/>
      <c r="AR4425" s="37"/>
      <c r="AS4425" s="37"/>
      <c r="AT4425" s="37"/>
      <c r="AU4425" s="37"/>
      <c r="AV4425" s="37"/>
      <c r="AW4425" s="37"/>
      <c r="AX4425" s="37"/>
      <c r="AY4425" s="37"/>
      <c r="AZ4425" s="37"/>
      <c r="BA4425" s="37"/>
      <c r="BB4425" s="37"/>
      <c r="BC4425" s="37"/>
      <c r="BD4425" s="37"/>
      <c r="BE4425" s="37"/>
      <c r="BF4425" s="37"/>
      <c r="BG4425" s="37"/>
      <c r="BH4425" s="37"/>
      <c r="BI4425" s="37"/>
      <c r="BJ4425" s="37"/>
      <c r="BK4425" s="37"/>
      <c r="BL4425" s="37"/>
      <c r="BM4425" s="37"/>
      <c r="BN4425" s="37"/>
      <c r="BO4425" s="37"/>
      <c r="BP4425" s="37"/>
      <c r="BQ4425" s="37"/>
      <c r="BR4425" s="37"/>
      <c r="BS4425" s="37"/>
      <c r="BT4425" s="37"/>
      <c r="BU4425" s="37"/>
      <c r="BV4425" s="37"/>
      <c r="BW4425" s="37"/>
      <c r="BX4425" s="37"/>
      <c r="BY4425" s="37"/>
      <c r="BZ4425" s="37"/>
      <c r="CA4425" s="37"/>
      <c r="CB4425" s="37"/>
      <c r="CC4425" s="37"/>
      <c r="CD4425" s="37"/>
      <c r="CE4425" s="37"/>
      <c r="CF4425" s="37"/>
      <c r="CG4425" s="37"/>
      <c r="CH4425" s="37"/>
      <c r="CI4425" s="37"/>
      <c r="CJ4425" s="37"/>
      <c r="CK4425" s="37"/>
      <c r="CL4425" s="37"/>
      <c r="CM4425" s="37"/>
      <c r="CN4425" s="37"/>
      <c r="CO4425" s="37"/>
      <c r="CP4425" s="37"/>
      <c r="CQ4425" s="37"/>
      <c r="CR4425" s="37"/>
      <c r="CS4425" s="37"/>
      <c r="CT4425" s="37"/>
      <c r="CU4425" s="37"/>
      <c r="CV4425" s="37"/>
      <c r="CW4425" s="37"/>
      <c r="CX4425" s="37"/>
      <c r="CY4425" s="37"/>
      <c r="CZ4425" s="37"/>
      <c r="DA4425" s="37"/>
      <c r="DB4425" s="37"/>
      <c r="DC4425" s="37"/>
      <c r="DD4425" s="37"/>
      <c r="DE4425" s="37"/>
      <c r="DF4425" s="37"/>
      <c r="DG4425" s="37"/>
      <c r="DH4425" s="37"/>
      <c r="DI4425" s="37"/>
      <c r="DJ4425" s="37"/>
      <c r="DL4425" s="13" t="str">
        <f t="shared" si="69"/>
        <v/>
      </c>
    </row>
    <row r="4426" spans="1:116" s="12" customFormat="1" x14ac:dyDescent="0.3">
      <c r="A4426" s="10"/>
      <c r="B4426" s="41"/>
      <c r="D4426" s="39"/>
      <c r="E4426" s="39"/>
      <c r="F4426" s="10"/>
      <c r="G4426" s="10"/>
      <c r="H4426" s="11"/>
      <c r="I4426" s="10"/>
      <c r="J4426" s="10"/>
      <c r="K4426" s="39"/>
      <c r="L4426" s="24"/>
      <c r="M4426" s="27"/>
      <c r="N4426" s="37"/>
      <c r="O4426" s="37"/>
      <c r="P4426" s="37"/>
      <c r="Q4426" s="37"/>
      <c r="R4426" s="37"/>
      <c r="S4426" s="37"/>
      <c r="T4426" s="37"/>
      <c r="U4426" s="37"/>
      <c r="V4426" s="37"/>
      <c r="W4426" s="37"/>
      <c r="X4426" s="37"/>
      <c r="Y4426" s="37"/>
      <c r="Z4426" s="37"/>
      <c r="AA4426" s="37"/>
      <c r="AB4426" s="37"/>
      <c r="AC4426" s="37"/>
      <c r="AD4426" s="37"/>
      <c r="AE4426" s="37"/>
      <c r="AF4426" s="37"/>
      <c r="AG4426" s="37"/>
      <c r="AH4426" s="37"/>
      <c r="AI4426" s="37"/>
      <c r="AJ4426" s="37"/>
      <c r="AK4426" s="37"/>
      <c r="AL4426" s="37"/>
      <c r="AM4426" s="37"/>
      <c r="AN4426" s="37"/>
      <c r="AO4426" s="37"/>
      <c r="AP4426" s="37"/>
      <c r="AQ4426" s="37"/>
      <c r="AR4426" s="37"/>
      <c r="AS4426" s="37"/>
      <c r="AT4426" s="37"/>
      <c r="AU4426" s="37"/>
      <c r="AV4426" s="37"/>
      <c r="AW4426" s="37"/>
      <c r="AX4426" s="37"/>
      <c r="AY4426" s="37"/>
      <c r="AZ4426" s="37"/>
      <c r="BA4426" s="37"/>
      <c r="BB4426" s="37"/>
      <c r="BC4426" s="37"/>
      <c r="BD4426" s="37"/>
      <c r="BE4426" s="37"/>
      <c r="BF4426" s="37"/>
      <c r="BG4426" s="37"/>
      <c r="BH4426" s="37"/>
      <c r="BI4426" s="37"/>
      <c r="BJ4426" s="37"/>
      <c r="BK4426" s="37"/>
      <c r="BL4426" s="37"/>
      <c r="BM4426" s="37"/>
      <c r="BN4426" s="37"/>
      <c r="BO4426" s="37"/>
      <c r="BP4426" s="37"/>
      <c r="BQ4426" s="37"/>
      <c r="BR4426" s="37"/>
      <c r="BS4426" s="37"/>
      <c r="BT4426" s="37"/>
      <c r="BU4426" s="37"/>
      <c r="BV4426" s="37"/>
      <c r="BW4426" s="37"/>
      <c r="BX4426" s="37"/>
      <c r="BY4426" s="37"/>
      <c r="BZ4426" s="37"/>
      <c r="CA4426" s="37"/>
      <c r="CB4426" s="37"/>
      <c r="CC4426" s="37"/>
      <c r="CD4426" s="37"/>
      <c r="CE4426" s="37"/>
      <c r="CF4426" s="37"/>
      <c r="CG4426" s="37"/>
      <c r="CH4426" s="37"/>
      <c r="CI4426" s="37"/>
      <c r="CJ4426" s="37"/>
      <c r="CK4426" s="37"/>
      <c r="CL4426" s="37"/>
      <c r="CM4426" s="37"/>
      <c r="CN4426" s="37"/>
      <c r="CO4426" s="37"/>
      <c r="CP4426" s="37"/>
      <c r="CQ4426" s="37"/>
      <c r="CR4426" s="37"/>
      <c r="CS4426" s="37"/>
      <c r="CT4426" s="37"/>
      <c r="CU4426" s="37"/>
      <c r="CV4426" s="37"/>
      <c r="CW4426" s="37"/>
      <c r="CX4426" s="37"/>
      <c r="CY4426" s="37"/>
      <c r="CZ4426" s="37"/>
      <c r="DA4426" s="37"/>
      <c r="DB4426" s="37"/>
      <c r="DC4426" s="37"/>
      <c r="DD4426" s="37"/>
      <c r="DE4426" s="37"/>
      <c r="DF4426" s="37"/>
      <c r="DG4426" s="37"/>
      <c r="DH4426" s="37"/>
      <c r="DI4426" s="37"/>
      <c r="DJ4426" s="37"/>
      <c r="DL4426" s="13" t="str">
        <f t="shared" si="69"/>
        <v/>
      </c>
    </row>
    <row r="4427" spans="1:116" s="12" customFormat="1" x14ac:dyDescent="0.3">
      <c r="A4427" s="10"/>
      <c r="B4427" s="41"/>
      <c r="D4427" s="39"/>
      <c r="E4427" s="39"/>
      <c r="F4427" s="10"/>
      <c r="G4427" s="10"/>
      <c r="H4427" s="11"/>
      <c r="I4427" s="10"/>
      <c r="J4427" s="10"/>
      <c r="K4427" s="39"/>
      <c r="L4427" s="24"/>
      <c r="M4427" s="27"/>
      <c r="N4427" s="37"/>
      <c r="O4427" s="37"/>
      <c r="P4427" s="37"/>
      <c r="Q4427" s="37"/>
      <c r="R4427" s="37"/>
      <c r="S4427" s="37"/>
      <c r="T4427" s="37"/>
      <c r="U4427" s="37"/>
      <c r="V4427" s="37"/>
      <c r="W4427" s="37"/>
      <c r="X4427" s="37"/>
      <c r="Y4427" s="37"/>
      <c r="Z4427" s="37"/>
      <c r="AA4427" s="37"/>
      <c r="AB4427" s="37"/>
      <c r="AC4427" s="37"/>
      <c r="AD4427" s="37"/>
      <c r="AE4427" s="37"/>
      <c r="AF4427" s="37"/>
      <c r="AG4427" s="37"/>
      <c r="AH4427" s="37"/>
      <c r="AI4427" s="37"/>
      <c r="AJ4427" s="37"/>
      <c r="AK4427" s="37"/>
      <c r="AL4427" s="37"/>
      <c r="AM4427" s="37"/>
      <c r="AN4427" s="37"/>
      <c r="AO4427" s="37"/>
      <c r="AP4427" s="37"/>
      <c r="AQ4427" s="37"/>
      <c r="AR4427" s="37"/>
      <c r="AS4427" s="37"/>
      <c r="AT4427" s="37"/>
      <c r="AU4427" s="37"/>
      <c r="AV4427" s="37"/>
      <c r="AW4427" s="37"/>
      <c r="AX4427" s="37"/>
      <c r="AY4427" s="37"/>
      <c r="AZ4427" s="37"/>
      <c r="BA4427" s="37"/>
      <c r="BB4427" s="37"/>
      <c r="BC4427" s="37"/>
      <c r="BD4427" s="37"/>
      <c r="BE4427" s="37"/>
      <c r="BF4427" s="37"/>
      <c r="BG4427" s="37"/>
      <c r="BH4427" s="37"/>
      <c r="BI4427" s="37"/>
      <c r="BJ4427" s="37"/>
      <c r="BK4427" s="37"/>
      <c r="BL4427" s="37"/>
      <c r="BM4427" s="37"/>
      <c r="BN4427" s="37"/>
      <c r="BO4427" s="37"/>
      <c r="BP4427" s="37"/>
      <c r="BQ4427" s="37"/>
      <c r="BR4427" s="37"/>
      <c r="BS4427" s="37"/>
      <c r="BT4427" s="37"/>
      <c r="BU4427" s="37"/>
      <c r="BV4427" s="37"/>
      <c r="BW4427" s="37"/>
      <c r="BX4427" s="37"/>
      <c r="BY4427" s="37"/>
      <c r="BZ4427" s="37"/>
      <c r="CA4427" s="37"/>
      <c r="CB4427" s="37"/>
      <c r="CC4427" s="37"/>
      <c r="CD4427" s="37"/>
      <c r="CE4427" s="37"/>
      <c r="CF4427" s="37"/>
      <c r="CG4427" s="37"/>
      <c r="CH4427" s="37"/>
      <c r="CI4427" s="37"/>
      <c r="CJ4427" s="37"/>
      <c r="CK4427" s="37"/>
      <c r="CL4427" s="37"/>
      <c r="CM4427" s="37"/>
      <c r="CN4427" s="37"/>
      <c r="CO4427" s="37"/>
      <c r="CP4427" s="37"/>
      <c r="CQ4427" s="37"/>
      <c r="CR4427" s="37"/>
      <c r="CS4427" s="37"/>
      <c r="CT4427" s="37"/>
      <c r="CU4427" s="37"/>
      <c r="CV4427" s="37"/>
      <c r="CW4427" s="37"/>
      <c r="CX4427" s="37"/>
      <c r="CY4427" s="37"/>
      <c r="CZ4427" s="37"/>
      <c r="DA4427" s="37"/>
      <c r="DB4427" s="37"/>
      <c r="DC4427" s="37"/>
      <c r="DD4427" s="37"/>
      <c r="DE4427" s="37"/>
      <c r="DF4427" s="37"/>
      <c r="DG4427" s="37"/>
      <c r="DH4427" s="37"/>
      <c r="DI4427" s="37"/>
      <c r="DJ4427" s="37"/>
      <c r="DL4427" s="13" t="str">
        <f t="shared" si="69"/>
        <v/>
      </c>
    </row>
    <row r="4428" spans="1:116" s="12" customFormat="1" x14ac:dyDescent="0.3">
      <c r="A4428" s="10"/>
      <c r="B4428" s="41"/>
      <c r="D4428" s="39"/>
      <c r="E4428" s="39"/>
      <c r="F4428" s="10"/>
      <c r="G4428" s="10"/>
      <c r="H4428" s="11"/>
      <c r="I4428" s="10"/>
      <c r="J4428" s="10"/>
      <c r="K4428" s="39"/>
      <c r="L4428" s="24"/>
      <c r="M4428" s="27"/>
      <c r="N4428" s="37"/>
      <c r="O4428" s="37"/>
      <c r="P4428" s="37"/>
      <c r="Q4428" s="37"/>
      <c r="R4428" s="37"/>
      <c r="S4428" s="37"/>
      <c r="T4428" s="37"/>
      <c r="U4428" s="37"/>
      <c r="V4428" s="37"/>
      <c r="W4428" s="37"/>
      <c r="X4428" s="37"/>
      <c r="Y4428" s="37"/>
      <c r="Z4428" s="37"/>
      <c r="AA4428" s="37"/>
      <c r="AB4428" s="37"/>
      <c r="AC4428" s="37"/>
      <c r="AD4428" s="37"/>
      <c r="AE4428" s="37"/>
      <c r="AF4428" s="37"/>
      <c r="AG4428" s="37"/>
      <c r="AH4428" s="37"/>
      <c r="AI4428" s="37"/>
      <c r="AJ4428" s="37"/>
      <c r="AK4428" s="37"/>
      <c r="AL4428" s="37"/>
      <c r="AM4428" s="37"/>
      <c r="AN4428" s="37"/>
      <c r="AO4428" s="37"/>
      <c r="AP4428" s="37"/>
      <c r="AQ4428" s="37"/>
      <c r="AR4428" s="37"/>
      <c r="AS4428" s="37"/>
      <c r="AT4428" s="37"/>
      <c r="AU4428" s="37"/>
      <c r="AV4428" s="37"/>
      <c r="AW4428" s="37"/>
      <c r="AX4428" s="37"/>
      <c r="AY4428" s="37"/>
      <c r="AZ4428" s="37"/>
      <c r="BA4428" s="37"/>
      <c r="BB4428" s="37"/>
      <c r="BC4428" s="37"/>
      <c r="BD4428" s="37"/>
      <c r="BE4428" s="37"/>
      <c r="BF4428" s="37"/>
      <c r="BG4428" s="37"/>
      <c r="BH4428" s="37"/>
      <c r="BI4428" s="37"/>
      <c r="BJ4428" s="37"/>
      <c r="BK4428" s="37"/>
      <c r="BL4428" s="37"/>
      <c r="BM4428" s="37"/>
      <c r="BN4428" s="37"/>
      <c r="BO4428" s="37"/>
      <c r="BP4428" s="37"/>
      <c r="BQ4428" s="37"/>
      <c r="BR4428" s="37"/>
      <c r="BS4428" s="37"/>
      <c r="BT4428" s="37"/>
      <c r="BU4428" s="37"/>
      <c r="BV4428" s="37"/>
      <c r="BW4428" s="37"/>
      <c r="BX4428" s="37"/>
      <c r="BY4428" s="37"/>
      <c r="BZ4428" s="37"/>
      <c r="CA4428" s="37"/>
      <c r="CB4428" s="37"/>
      <c r="CC4428" s="37"/>
      <c r="CD4428" s="37"/>
      <c r="CE4428" s="37"/>
      <c r="CF4428" s="37"/>
      <c r="CG4428" s="37"/>
      <c r="CH4428" s="37"/>
      <c r="CI4428" s="37"/>
      <c r="CJ4428" s="37"/>
      <c r="CK4428" s="37"/>
      <c r="CL4428" s="37"/>
      <c r="CM4428" s="37"/>
      <c r="CN4428" s="37"/>
      <c r="CO4428" s="37"/>
      <c r="CP4428" s="37"/>
      <c r="CQ4428" s="37"/>
      <c r="CR4428" s="37"/>
      <c r="CS4428" s="37"/>
      <c r="CT4428" s="37"/>
      <c r="CU4428" s="37"/>
      <c r="CV4428" s="37"/>
      <c r="CW4428" s="37"/>
      <c r="CX4428" s="37"/>
      <c r="CY4428" s="37"/>
      <c r="CZ4428" s="37"/>
      <c r="DA4428" s="37"/>
      <c r="DB4428" s="37"/>
      <c r="DC4428" s="37"/>
      <c r="DD4428" s="37"/>
      <c r="DE4428" s="37"/>
      <c r="DF4428" s="37"/>
      <c r="DG4428" s="37"/>
      <c r="DH4428" s="37"/>
      <c r="DI4428" s="37"/>
      <c r="DJ4428" s="37"/>
      <c r="DL4428" s="13" t="str">
        <f t="shared" si="69"/>
        <v/>
      </c>
    </row>
    <row r="4429" spans="1:116" s="12" customFormat="1" x14ac:dyDescent="0.3">
      <c r="A4429" s="10"/>
      <c r="B4429" s="41"/>
      <c r="D4429" s="39"/>
      <c r="E4429" s="39"/>
      <c r="F4429" s="10"/>
      <c r="G4429" s="10"/>
      <c r="H4429" s="11"/>
      <c r="I4429" s="10"/>
      <c r="J4429" s="10"/>
      <c r="K4429" s="39"/>
      <c r="L4429" s="24"/>
      <c r="M4429" s="27"/>
      <c r="N4429" s="37"/>
      <c r="O4429" s="37"/>
      <c r="P4429" s="37"/>
      <c r="Q4429" s="37"/>
      <c r="R4429" s="37"/>
      <c r="S4429" s="37"/>
      <c r="T4429" s="37"/>
      <c r="U4429" s="37"/>
      <c r="V4429" s="37"/>
      <c r="W4429" s="37"/>
      <c r="X4429" s="37"/>
      <c r="Y4429" s="37"/>
      <c r="Z4429" s="37"/>
      <c r="AA4429" s="37"/>
      <c r="AB4429" s="37"/>
      <c r="AC4429" s="37"/>
      <c r="AD4429" s="37"/>
      <c r="AE4429" s="37"/>
      <c r="AF4429" s="37"/>
      <c r="AG4429" s="37"/>
      <c r="AH4429" s="37"/>
      <c r="AI4429" s="37"/>
      <c r="AJ4429" s="37"/>
      <c r="AK4429" s="37"/>
      <c r="AL4429" s="37"/>
      <c r="AM4429" s="37"/>
      <c r="AN4429" s="37"/>
      <c r="AO4429" s="37"/>
      <c r="AP4429" s="37"/>
      <c r="AQ4429" s="37"/>
      <c r="AR4429" s="37"/>
      <c r="AS4429" s="37"/>
      <c r="AT4429" s="37"/>
      <c r="AU4429" s="37"/>
      <c r="AV4429" s="37"/>
      <c r="AW4429" s="37"/>
      <c r="AX4429" s="37"/>
      <c r="AY4429" s="37"/>
      <c r="AZ4429" s="37"/>
      <c r="BA4429" s="37"/>
      <c r="BB4429" s="37"/>
      <c r="BC4429" s="37"/>
      <c r="BD4429" s="37"/>
      <c r="BE4429" s="37"/>
      <c r="BF4429" s="37"/>
      <c r="BG4429" s="37"/>
      <c r="BH4429" s="37"/>
      <c r="BI4429" s="37"/>
      <c r="BJ4429" s="37"/>
      <c r="BK4429" s="37"/>
      <c r="BL4429" s="37"/>
      <c r="BM4429" s="37"/>
      <c r="BN4429" s="37"/>
      <c r="BO4429" s="37"/>
      <c r="BP4429" s="37"/>
      <c r="BQ4429" s="37"/>
      <c r="BR4429" s="37"/>
      <c r="BS4429" s="37"/>
      <c r="BT4429" s="37"/>
      <c r="BU4429" s="37"/>
      <c r="BV4429" s="37"/>
      <c r="BW4429" s="37"/>
      <c r="BX4429" s="37"/>
      <c r="BY4429" s="37"/>
      <c r="BZ4429" s="37"/>
      <c r="CA4429" s="37"/>
      <c r="CB4429" s="37"/>
      <c r="CC4429" s="37"/>
      <c r="CD4429" s="37"/>
      <c r="CE4429" s="37"/>
      <c r="CF4429" s="37"/>
      <c r="CG4429" s="37"/>
      <c r="CH4429" s="37"/>
      <c r="CI4429" s="37"/>
      <c r="CJ4429" s="37"/>
      <c r="CK4429" s="37"/>
      <c r="CL4429" s="37"/>
      <c r="CM4429" s="37"/>
      <c r="CN4429" s="37"/>
      <c r="CO4429" s="37"/>
      <c r="CP4429" s="37"/>
      <c r="CQ4429" s="37"/>
      <c r="CR4429" s="37"/>
      <c r="CS4429" s="37"/>
      <c r="CT4429" s="37"/>
      <c r="CU4429" s="37"/>
      <c r="CV4429" s="37"/>
      <c r="CW4429" s="37"/>
      <c r="CX4429" s="37"/>
      <c r="CY4429" s="37"/>
      <c r="CZ4429" s="37"/>
      <c r="DA4429" s="37"/>
      <c r="DB4429" s="37"/>
      <c r="DC4429" s="37"/>
      <c r="DD4429" s="37"/>
      <c r="DE4429" s="37"/>
      <c r="DF4429" s="37"/>
      <c r="DG4429" s="37"/>
      <c r="DH4429" s="37"/>
      <c r="DI4429" s="37"/>
      <c r="DJ4429" s="37"/>
      <c r="DL4429" s="13" t="str">
        <f t="shared" si="69"/>
        <v/>
      </c>
    </row>
    <row r="4430" spans="1:116" s="12" customFormat="1" x14ac:dyDescent="0.3">
      <c r="A4430" s="10"/>
      <c r="B4430" s="41"/>
      <c r="D4430" s="39"/>
      <c r="E4430" s="39"/>
      <c r="F4430" s="10"/>
      <c r="G4430" s="10"/>
      <c r="H4430" s="11"/>
      <c r="I4430" s="10"/>
      <c r="J4430" s="10"/>
      <c r="K4430" s="39"/>
      <c r="L4430" s="24"/>
      <c r="M4430" s="27"/>
      <c r="N4430" s="37"/>
      <c r="O4430" s="37"/>
      <c r="P4430" s="37"/>
      <c r="Q4430" s="37"/>
      <c r="R4430" s="37"/>
      <c r="S4430" s="37"/>
      <c r="T4430" s="37"/>
      <c r="U4430" s="37"/>
      <c r="V4430" s="37"/>
      <c r="W4430" s="37"/>
      <c r="X4430" s="37"/>
      <c r="Y4430" s="37"/>
      <c r="Z4430" s="37"/>
      <c r="AA4430" s="37"/>
      <c r="AB4430" s="37"/>
      <c r="AC4430" s="37"/>
      <c r="AD4430" s="37"/>
      <c r="AE4430" s="37"/>
      <c r="AF4430" s="37"/>
      <c r="AG4430" s="37"/>
      <c r="AH4430" s="37"/>
      <c r="AI4430" s="37"/>
      <c r="AJ4430" s="37"/>
      <c r="AK4430" s="37"/>
      <c r="AL4430" s="37"/>
      <c r="AM4430" s="37"/>
      <c r="AN4430" s="37"/>
      <c r="AO4430" s="37"/>
      <c r="AP4430" s="37"/>
      <c r="AQ4430" s="37"/>
      <c r="AR4430" s="37"/>
      <c r="AS4430" s="37"/>
      <c r="AT4430" s="37"/>
      <c r="AU4430" s="37"/>
      <c r="AV4430" s="37"/>
      <c r="AW4430" s="37"/>
      <c r="AX4430" s="37"/>
      <c r="AY4430" s="37"/>
      <c r="AZ4430" s="37"/>
      <c r="BA4430" s="37"/>
      <c r="BB4430" s="37"/>
      <c r="BC4430" s="37"/>
      <c r="BD4430" s="37"/>
      <c r="BE4430" s="37"/>
      <c r="BF4430" s="37"/>
      <c r="BG4430" s="37"/>
      <c r="BH4430" s="37"/>
      <c r="BI4430" s="37"/>
      <c r="BJ4430" s="37"/>
      <c r="BK4430" s="37"/>
      <c r="BL4430" s="37"/>
      <c r="BM4430" s="37"/>
      <c r="BN4430" s="37"/>
      <c r="BO4430" s="37"/>
      <c r="BP4430" s="37"/>
      <c r="BQ4430" s="37"/>
      <c r="BR4430" s="37"/>
      <c r="BS4430" s="37"/>
      <c r="BT4430" s="37"/>
      <c r="BU4430" s="37"/>
      <c r="BV4430" s="37"/>
      <c r="BW4430" s="37"/>
      <c r="BX4430" s="37"/>
      <c r="BY4430" s="37"/>
      <c r="BZ4430" s="37"/>
      <c r="CA4430" s="37"/>
      <c r="CB4430" s="37"/>
      <c r="CC4430" s="37"/>
      <c r="CD4430" s="37"/>
      <c r="CE4430" s="37"/>
      <c r="CF4430" s="37"/>
      <c r="CG4430" s="37"/>
      <c r="CH4430" s="37"/>
      <c r="CI4430" s="37"/>
      <c r="CJ4430" s="37"/>
      <c r="CK4430" s="37"/>
      <c r="CL4430" s="37"/>
      <c r="CM4430" s="37"/>
      <c r="CN4430" s="37"/>
      <c r="CO4430" s="37"/>
      <c r="CP4430" s="37"/>
      <c r="CQ4430" s="37"/>
      <c r="CR4430" s="37"/>
      <c r="CS4430" s="37"/>
      <c r="CT4430" s="37"/>
      <c r="CU4430" s="37"/>
      <c r="CV4430" s="37"/>
      <c r="CW4430" s="37"/>
      <c r="CX4430" s="37"/>
      <c r="CY4430" s="37"/>
      <c r="CZ4430" s="37"/>
      <c r="DA4430" s="37"/>
      <c r="DB4430" s="37"/>
      <c r="DC4430" s="37"/>
      <c r="DD4430" s="37"/>
      <c r="DE4430" s="37"/>
      <c r="DF4430" s="37"/>
      <c r="DG4430" s="37"/>
      <c r="DH4430" s="37"/>
      <c r="DI4430" s="37"/>
      <c r="DJ4430" s="37"/>
      <c r="DL4430" s="13" t="str">
        <f t="shared" si="69"/>
        <v/>
      </c>
    </row>
    <row r="4431" spans="1:116" s="12" customFormat="1" x14ac:dyDescent="0.3">
      <c r="A4431" s="10"/>
      <c r="B4431" s="41"/>
      <c r="D4431" s="39"/>
      <c r="E4431" s="39"/>
      <c r="F4431" s="10"/>
      <c r="G4431" s="10"/>
      <c r="H4431" s="11"/>
      <c r="I4431" s="10"/>
      <c r="J4431" s="10"/>
      <c r="K4431" s="39"/>
      <c r="L4431" s="24"/>
      <c r="M4431" s="27"/>
      <c r="N4431" s="37"/>
      <c r="O4431" s="37"/>
      <c r="P4431" s="37"/>
      <c r="Q4431" s="37"/>
      <c r="R4431" s="37"/>
      <c r="S4431" s="37"/>
      <c r="T4431" s="37"/>
      <c r="U4431" s="37"/>
      <c r="V4431" s="37"/>
      <c r="W4431" s="37"/>
      <c r="X4431" s="37"/>
      <c r="Y4431" s="37"/>
      <c r="Z4431" s="37"/>
      <c r="AA4431" s="37"/>
      <c r="AB4431" s="37"/>
      <c r="AC4431" s="37"/>
      <c r="AD4431" s="37"/>
      <c r="AE4431" s="37"/>
      <c r="AF4431" s="37"/>
      <c r="AG4431" s="37"/>
      <c r="AH4431" s="37"/>
      <c r="AI4431" s="37"/>
      <c r="AJ4431" s="37"/>
      <c r="AK4431" s="37"/>
      <c r="AL4431" s="37"/>
      <c r="AM4431" s="37"/>
      <c r="AN4431" s="37"/>
      <c r="AO4431" s="37"/>
      <c r="AP4431" s="37"/>
      <c r="AQ4431" s="37"/>
      <c r="AR4431" s="37"/>
      <c r="AS4431" s="37"/>
      <c r="AT4431" s="37"/>
      <c r="AU4431" s="37"/>
      <c r="AV4431" s="37"/>
      <c r="AW4431" s="37"/>
      <c r="AX4431" s="37"/>
      <c r="AY4431" s="37"/>
      <c r="AZ4431" s="37"/>
      <c r="BA4431" s="37"/>
      <c r="BB4431" s="37"/>
      <c r="BC4431" s="37"/>
      <c r="BD4431" s="37"/>
      <c r="BE4431" s="37"/>
      <c r="BF4431" s="37"/>
      <c r="BG4431" s="37"/>
      <c r="BH4431" s="37"/>
      <c r="BI4431" s="37"/>
      <c r="BJ4431" s="37"/>
      <c r="BK4431" s="37"/>
      <c r="BL4431" s="37"/>
      <c r="BM4431" s="37"/>
      <c r="BN4431" s="37"/>
      <c r="BO4431" s="37"/>
      <c r="BP4431" s="37"/>
      <c r="BQ4431" s="37"/>
      <c r="BR4431" s="37"/>
      <c r="BS4431" s="37"/>
      <c r="BT4431" s="37"/>
      <c r="BU4431" s="37"/>
      <c r="BV4431" s="37"/>
      <c r="BW4431" s="37"/>
      <c r="BX4431" s="37"/>
      <c r="BY4431" s="37"/>
      <c r="BZ4431" s="37"/>
      <c r="CA4431" s="37"/>
      <c r="CB4431" s="37"/>
      <c r="CC4431" s="37"/>
      <c r="CD4431" s="37"/>
      <c r="CE4431" s="37"/>
      <c r="CF4431" s="37"/>
      <c r="CG4431" s="37"/>
      <c r="CH4431" s="37"/>
      <c r="CI4431" s="37"/>
      <c r="CJ4431" s="37"/>
      <c r="CK4431" s="37"/>
      <c r="CL4431" s="37"/>
      <c r="CM4431" s="37"/>
      <c r="CN4431" s="37"/>
      <c r="CO4431" s="37"/>
      <c r="CP4431" s="37"/>
      <c r="CQ4431" s="37"/>
      <c r="CR4431" s="37"/>
      <c r="CS4431" s="37"/>
      <c r="CT4431" s="37"/>
      <c r="CU4431" s="37"/>
      <c r="CV4431" s="37"/>
      <c r="CW4431" s="37"/>
      <c r="CX4431" s="37"/>
      <c r="CY4431" s="37"/>
      <c r="CZ4431" s="37"/>
      <c r="DA4431" s="37"/>
      <c r="DB4431" s="37"/>
      <c r="DC4431" s="37"/>
      <c r="DD4431" s="37"/>
      <c r="DE4431" s="37"/>
      <c r="DF4431" s="37"/>
      <c r="DG4431" s="37"/>
      <c r="DH4431" s="37"/>
      <c r="DI4431" s="37"/>
      <c r="DJ4431" s="37"/>
      <c r="DL4431" s="13" t="str">
        <f t="shared" si="69"/>
        <v/>
      </c>
    </row>
    <row r="4432" spans="1:116" s="12" customFormat="1" x14ac:dyDescent="0.3">
      <c r="A4432" s="10"/>
      <c r="B4432" s="41"/>
      <c r="D4432" s="39"/>
      <c r="E4432" s="39"/>
      <c r="F4432" s="10"/>
      <c r="G4432" s="10"/>
      <c r="H4432" s="11"/>
      <c r="I4432" s="10"/>
      <c r="J4432" s="10"/>
      <c r="K4432" s="39"/>
      <c r="L4432" s="24"/>
      <c r="M4432" s="27"/>
      <c r="N4432" s="37"/>
      <c r="O4432" s="37"/>
      <c r="P4432" s="37"/>
      <c r="Q4432" s="37"/>
      <c r="R4432" s="37"/>
      <c r="S4432" s="37"/>
      <c r="T4432" s="37"/>
      <c r="U4432" s="37"/>
      <c r="V4432" s="37"/>
      <c r="W4432" s="37"/>
      <c r="X4432" s="37"/>
      <c r="Y4432" s="37"/>
      <c r="Z4432" s="37"/>
      <c r="AA4432" s="37"/>
      <c r="AB4432" s="37"/>
      <c r="AC4432" s="37"/>
      <c r="AD4432" s="37"/>
      <c r="AE4432" s="37"/>
      <c r="AF4432" s="37"/>
      <c r="AG4432" s="37"/>
      <c r="AH4432" s="37"/>
      <c r="AI4432" s="37"/>
      <c r="AJ4432" s="37"/>
      <c r="AK4432" s="37"/>
      <c r="AL4432" s="37"/>
      <c r="AM4432" s="37"/>
      <c r="AN4432" s="37"/>
      <c r="AO4432" s="37"/>
      <c r="AP4432" s="37"/>
      <c r="AQ4432" s="37"/>
      <c r="AR4432" s="37"/>
      <c r="AS4432" s="37"/>
      <c r="AT4432" s="37"/>
      <c r="AU4432" s="37"/>
      <c r="AV4432" s="37"/>
      <c r="AW4432" s="37"/>
      <c r="AX4432" s="37"/>
      <c r="AY4432" s="37"/>
      <c r="AZ4432" s="37"/>
      <c r="BA4432" s="37"/>
      <c r="BB4432" s="37"/>
      <c r="BC4432" s="37"/>
      <c r="BD4432" s="37"/>
      <c r="BE4432" s="37"/>
      <c r="BF4432" s="37"/>
      <c r="BG4432" s="37"/>
      <c r="BH4432" s="37"/>
      <c r="BI4432" s="37"/>
      <c r="BJ4432" s="37"/>
      <c r="BK4432" s="37"/>
      <c r="BL4432" s="37"/>
      <c r="BM4432" s="37"/>
      <c r="BN4432" s="37"/>
      <c r="BO4432" s="37"/>
      <c r="BP4432" s="37"/>
      <c r="BQ4432" s="37"/>
      <c r="BR4432" s="37"/>
      <c r="BS4432" s="37"/>
      <c r="BT4432" s="37"/>
      <c r="BU4432" s="37"/>
      <c r="BV4432" s="37"/>
      <c r="BW4432" s="37"/>
      <c r="BX4432" s="37"/>
      <c r="BY4432" s="37"/>
      <c r="BZ4432" s="37"/>
      <c r="CA4432" s="37"/>
      <c r="CB4432" s="37"/>
      <c r="CC4432" s="37"/>
      <c r="CD4432" s="37"/>
      <c r="CE4432" s="37"/>
      <c r="CF4432" s="37"/>
      <c r="CG4432" s="37"/>
      <c r="CH4432" s="37"/>
      <c r="CI4432" s="37"/>
      <c r="CJ4432" s="37"/>
      <c r="CK4432" s="37"/>
      <c r="CL4432" s="37"/>
      <c r="CM4432" s="37"/>
      <c r="CN4432" s="37"/>
      <c r="CO4432" s="37"/>
      <c r="CP4432" s="37"/>
      <c r="CQ4432" s="37"/>
      <c r="CR4432" s="37"/>
      <c r="CS4432" s="37"/>
      <c r="CT4432" s="37"/>
      <c r="CU4432" s="37"/>
      <c r="CV4432" s="37"/>
      <c r="CW4432" s="37"/>
      <c r="CX4432" s="37"/>
      <c r="CY4432" s="37"/>
      <c r="CZ4432" s="37"/>
      <c r="DA4432" s="37"/>
      <c r="DB4432" s="37"/>
      <c r="DC4432" s="37"/>
      <c r="DD4432" s="37"/>
      <c r="DE4432" s="37"/>
      <c r="DF4432" s="37"/>
      <c r="DG4432" s="37"/>
      <c r="DH4432" s="37"/>
      <c r="DI4432" s="37"/>
      <c r="DJ4432" s="37"/>
      <c r="DL4432" s="13" t="str">
        <f t="shared" si="69"/>
        <v/>
      </c>
    </row>
    <row r="4433" spans="1:116" s="12" customFormat="1" x14ac:dyDescent="0.3">
      <c r="A4433" s="10"/>
      <c r="B4433" s="41"/>
      <c r="D4433" s="39"/>
      <c r="E4433" s="39"/>
      <c r="F4433" s="10"/>
      <c r="G4433" s="10"/>
      <c r="H4433" s="11"/>
      <c r="I4433" s="10"/>
      <c r="J4433" s="10"/>
      <c r="K4433" s="39"/>
      <c r="L4433" s="24"/>
      <c r="M4433" s="27"/>
      <c r="N4433" s="37"/>
      <c r="O4433" s="37"/>
      <c r="P4433" s="37"/>
      <c r="Q4433" s="37"/>
      <c r="R4433" s="37"/>
      <c r="S4433" s="37"/>
      <c r="T4433" s="37"/>
      <c r="U4433" s="37"/>
      <c r="V4433" s="37"/>
      <c r="W4433" s="37"/>
      <c r="X4433" s="37"/>
      <c r="Y4433" s="37"/>
      <c r="Z4433" s="37"/>
      <c r="AA4433" s="37"/>
      <c r="AB4433" s="37"/>
      <c r="AC4433" s="37"/>
      <c r="AD4433" s="37"/>
      <c r="AE4433" s="37"/>
      <c r="AF4433" s="37"/>
      <c r="AG4433" s="37"/>
      <c r="AH4433" s="37"/>
      <c r="AI4433" s="37"/>
      <c r="AJ4433" s="37"/>
      <c r="AK4433" s="37"/>
      <c r="AL4433" s="37"/>
      <c r="AM4433" s="37"/>
      <c r="AN4433" s="37"/>
      <c r="AO4433" s="37"/>
      <c r="AP4433" s="37"/>
      <c r="AQ4433" s="37"/>
      <c r="AR4433" s="37"/>
      <c r="AS4433" s="37"/>
      <c r="AT4433" s="37"/>
      <c r="AU4433" s="37"/>
      <c r="AV4433" s="37"/>
      <c r="AW4433" s="37"/>
      <c r="AX4433" s="37"/>
      <c r="AY4433" s="37"/>
      <c r="AZ4433" s="37"/>
      <c r="BA4433" s="37"/>
      <c r="BB4433" s="37"/>
      <c r="BC4433" s="37"/>
      <c r="BD4433" s="37"/>
      <c r="BE4433" s="37"/>
      <c r="BF4433" s="37"/>
      <c r="BG4433" s="37"/>
      <c r="BH4433" s="37"/>
      <c r="BI4433" s="37"/>
      <c r="BJ4433" s="37"/>
      <c r="BK4433" s="37"/>
      <c r="BL4433" s="37"/>
      <c r="BM4433" s="37"/>
      <c r="BN4433" s="37"/>
      <c r="BO4433" s="37"/>
      <c r="BP4433" s="37"/>
      <c r="BQ4433" s="37"/>
      <c r="BR4433" s="37"/>
      <c r="BS4433" s="37"/>
      <c r="BT4433" s="37"/>
      <c r="BU4433" s="37"/>
      <c r="BV4433" s="37"/>
      <c r="BW4433" s="37"/>
      <c r="BX4433" s="37"/>
      <c r="BY4433" s="37"/>
      <c r="BZ4433" s="37"/>
      <c r="CA4433" s="37"/>
      <c r="CB4433" s="37"/>
      <c r="CC4433" s="37"/>
      <c r="CD4433" s="37"/>
      <c r="CE4433" s="37"/>
      <c r="CF4433" s="37"/>
      <c r="CG4433" s="37"/>
      <c r="CH4433" s="37"/>
      <c r="CI4433" s="37"/>
      <c r="CJ4433" s="37"/>
      <c r="CK4433" s="37"/>
      <c r="CL4433" s="37"/>
      <c r="CM4433" s="37"/>
      <c r="CN4433" s="37"/>
      <c r="CO4433" s="37"/>
      <c r="CP4433" s="37"/>
      <c r="CQ4433" s="37"/>
      <c r="CR4433" s="37"/>
      <c r="CS4433" s="37"/>
      <c r="CT4433" s="37"/>
      <c r="CU4433" s="37"/>
      <c r="CV4433" s="37"/>
      <c r="CW4433" s="37"/>
      <c r="CX4433" s="37"/>
      <c r="CY4433" s="37"/>
      <c r="CZ4433" s="37"/>
      <c r="DA4433" s="37"/>
      <c r="DB4433" s="37"/>
      <c r="DC4433" s="37"/>
      <c r="DD4433" s="37"/>
      <c r="DE4433" s="37"/>
      <c r="DF4433" s="37"/>
      <c r="DG4433" s="37"/>
      <c r="DH4433" s="37"/>
      <c r="DI4433" s="37"/>
      <c r="DJ4433" s="37"/>
      <c r="DL4433" s="13" t="str">
        <f t="shared" si="69"/>
        <v/>
      </c>
    </row>
    <row r="4434" spans="1:116" s="12" customFormat="1" x14ac:dyDescent="0.3">
      <c r="A4434" s="10"/>
      <c r="B4434" s="41"/>
      <c r="D4434" s="39"/>
      <c r="E4434" s="39"/>
      <c r="F4434" s="10"/>
      <c r="G4434" s="10"/>
      <c r="H4434" s="11"/>
      <c r="I4434" s="10"/>
      <c r="J4434" s="10"/>
      <c r="K4434" s="39"/>
      <c r="L4434" s="24"/>
      <c r="M4434" s="27"/>
      <c r="N4434" s="37"/>
      <c r="O4434" s="37"/>
      <c r="P4434" s="37"/>
      <c r="Q4434" s="37"/>
      <c r="R4434" s="37"/>
      <c r="S4434" s="37"/>
      <c r="T4434" s="37"/>
      <c r="U4434" s="37"/>
      <c r="V4434" s="37"/>
      <c r="W4434" s="37"/>
      <c r="X4434" s="37"/>
      <c r="Y4434" s="37"/>
      <c r="Z4434" s="37"/>
      <c r="AA4434" s="37"/>
      <c r="AB4434" s="37"/>
      <c r="AC4434" s="37"/>
      <c r="AD4434" s="37"/>
      <c r="AE4434" s="37"/>
      <c r="AF4434" s="37"/>
      <c r="AG4434" s="37"/>
      <c r="AH4434" s="37"/>
      <c r="AI4434" s="37"/>
      <c r="AJ4434" s="37"/>
      <c r="AK4434" s="37"/>
      <c r="AL4434" s="37"/>
      <c r="AM4434" s="37"/>
      <c r="AN4434" s="37"/>
      <c r="AO4434" s="37"/>
      <c r="AP4434" s="37"/>
      <c r="AQ4434" s="37"/>
      <c r="AR4434" s="37"/>
      <c r="AS4434" s="37"/>
      <c r="AT4434" s="37"/>
      <c r="AU4434" s="37"/>
      <c r="AV4434" s="37"/>
      <c r="AW4434" s="37"/>
      <c r="AX4434" s="37"/>
      <c r="AY4434" s="37"/>
      <c r="AZ4434" s="37"/>
      <c r="BA4434" s="37"/>
      <c r="BB4434" s="37"/>
      <c r="BC4434" s="37"/>
      <c r="BD4434" s="37"/>
      <c r="BE4434" s="37"/>
      <c r="BF4434" s="37"/>
      <c r="BG4434" s="37"/>
      <c r="BH4434" s="37"/>
      <c r="BI4434" s="37"/>
      <c r="BJ4434" s="37"/>
      <c r="BK4434" s="37"/>
      <c r="BL4434" s="37"/>
      <c r="BM4434" s="37"/>
      <c r="BN4434" s="37"/>
      <c r="BO4434" s="37"/>
      <c r="BP4434" s="37"/>
      <c r="BQ4434" s="37"/>
      <c r="BR4434" s="37"/>
      <c r="BS4434" s="37"/>
      <c r="BT4434" s="37"/>
      <c r="BU4434" s="37"/>
      <c r="BV4434" s="37"/>
      <c r="BW4434" s="37"/>
      <c r="BX4434" s="37"/>
      <c r="BY4434" s="37"/>
      <c r="BZ4434" s="37"/>
      <c r="CA4434" s="37"/>
      <c r="CB4434" s="37"/>
      <c r="CC4434" s="37"/>
      <c r="CD4434" s="37"/>
      <c r="CE4434" s="37"/>
      <c r="CF4434" s="37"/>
      <c r="CG4434" s="37"/>
      <c r="CH4434" s="37"/>
      <c r="CI4434" s="37"/>
      <c r="CJ4434" s="37"/>
      <c r="CK4434" s="37"/>
      <c r="CL4434" s="37"/>
      <c r="CM4434" s="37"/>
      <c r="CN4434" s="37"/>
      <c r="CO4434" s="37"/>
      <c r="CP4434" s="37"/>
      <c r="CQ4434" s="37"/>
      <c r="CR4434" s="37"/>
      <c r="CS4434" s="37"/>
      <c r="CT4434" s="37"/>
      <c r="CU4434" s="37"/>
      <c r="CV4434" s="37"/>
      <c r="CW4434" s="37"/>
      <c r="CX4434" s="37"/>
      <c r="CY4434" s="37"/>
      <c r="CZ4434" s="37"/>
      <c r="DA4434" s="37"/>
      <c r="DB4434" s="37"/>
      <c r="DC4434" s="37"/>
      <c r="DD4434" s="37"/>
      <c r="DE4434" s="37"/>
      <c r="DF4434" s="37"/>
      <c r="DG4434" s="37"/>
      <c r="DH4434" s="37"/>
      <c r="DI4434" s="37"/>
      <c r="DJ4434" s="37"/>
      <c r="DL4434" s="13" t="str">
        <f t="shared" si="69"/>
        <v/>
      </c>
    </row>
    <row r="4435" spans="1:116" s="12" customFormat="1" x14ac:dyDescent="0.3">
      <c r="A4435" s="10"/>
      <c r="B4435" s="41"/>
      <c r="D4435" s="39"/>
      <c r="E4435" s="39"/>
      <c r="F4435" s="10"/>
      <c r="G4435" s="10"/>
      <c r="H4435" s="11"/>
      <c r="I4435" s="10"/>
      <c r="J4435" s="10"/>
      <c r="K4435" s="39"/>
      <c r="L4435" s="24"/>
      <c r="M4435" s="27"/>
      <c r="N4435" s="37"/>
      <c r="O4435" s="37"/>
      <c r="P4435" s="37"/>
      <c r="Q4435" s="37"/>
      <c r="R4435" s="37"/>
      <c r="S4435" s="37"/>
      <c r="T4435" s="37"/>
      <c r="U4435" s="37"/>
      <c r="V4435" s="37"/>
      <c r="W4435" s="37"/>
      <c r="X4435" s="37"/>
      <c r="Y4435" s="37"/>
      <c r="Z4435" s="37"/>
      <c r="AA4435" s="37"/>
      <c r="AB4435" s="37"/>
      <c r="AC4435" s="37"/>
      <c r="AD4435" s="37"/>
      <c r="AE4435" s="37"/>
      <c r="AF4435" s="37"/>
      <c r="AG4435" s="37"/>
      <c r="AH4435" s="37"/>
      <c r="AI4435" s="37"/>
      <c r="AJ4435" s="37"/>
      <c r="AK4435" s="37"/>
      <c r="AL4435" s="37"/>
      <c r="AM4435" s="37"/>
      <c r="AN4435" s="37"/>
      <c r="AO4435" s="37"/>
      <c r="AP4435" s="37"/>
      <c r="AQ4435" s="37"/>
      <c r="AR4435" s="37"/>
      <c r="AS4435" s="37"/>
      <c r="AT4435" s="37"/>
      <c r="AU4435" s="37"/>
      <c r="AV4435" s="37"/>
      <c r="AW4435" s="37"/>
      <c r="AX4435" s="37"/>
      <c r="AY4435" s="37"/>
      <c r="AZ4435" s="37"/>
      <c r="BA4435" s="37"/>
      <c r="BB4435" s="37"/>
      <c r="BC4435" s="37"/>
      <c r="BD4435" s="37"/>
      <c r="BE4435" s="37"/>
      <c r="BF4435" s="37"/>
      <c r="BG4435" s="37"/>
      <c r="BH4435" s="37"/>
      <c r="BI4435" s="37"/>
      <c r="BJ4435" s="37"/>
      <c r="BK4435" s="37"/>
      <c r="BL4435" s="37"/>
      <c r="BM4435" s="37"/>
      <c r="BN4435" s="37"/>
      <c r="BO4435" s="37"/>
      <c r="BP4435" s="37"/>
      <c r="BQ4435" s="37"/>
      <c r="BR4435" s="37"/>
      <c r="BS4435" s="37"/>
      <c r="BT4435" s="37"/>
      <c r="BU4435" s="37"/>
      <c r="BV4435" s="37"/>
      <c r="BW4435" s="37"/>
      <c r="BX4435" s="37"/>
      <c r="BY4435" s="37"/>
      <c r="BZ4435" s="37"/>
      <c r="CA4435" s="37"/>
      <c r="CB4435" s="37"/>
      <c r="CC4435" s="37"/>
      <c r="CD4435" s="37"/>
      <c r="CE4435" s="37"/>
      <c r="CF4435" s="37"/>
      <c r="CG4435" s="37"/>
      <c r="CH4435" s="37"/>
      <c r="CI4435" s="37"/>
      <c r="CJ4435" s="37"/>
      <c r="CK4435" s="37"/>
      <c r="CL4435" s="37"/>
      <c r="CM4435" s="37"/>
      <c r="CN4435" s="37"/>
      <c r="CO4435" s="37"/>
      <c r="CP4435" s="37"/>
      <c r="CQ4435" s="37"/>
      <c r="CR4435" s="37"/>
      <c r="CS4435" s="37"/>
      <c r="CT4435" s="37"/>
      <c r="CU4435" s="37"/>
      <c r="CV4435" s="37"/>
      <c r="CW4435" s="37"/>
      <c r="CX4435" s="37"/>
      <c r="CY4435" s="37"/>
      <c r="CZ4435" s="37"/>
      <c r="DA4435" s="37"/>
      <c r="DB4435" s="37"/>
      <c r="DC4435" s="37"/>
      <c r="DD4435" s="37"/>
      <c r="DE4435" s="37"/>
      <c r="DF4435" s="37"/>
      <c r="DG4435" s="37"/>
      <c r="DH4435" s="37"/>
      <c r="DI4435" s="37"/>
      <c r="DJ4435" s="37"/>
      <c r="DL4435" s="13" t="str">
        <f t="shared" si="69"/>
        <v/>
      </c>
    </row>
    <row r="4436" spans="1:116" s="12" customFormat="1" x14ac:dyDescent="0.3">
      <c r="A4436" s="10"/>
      <c r="B4436" s="41"/>
      <c r="D4436" s="39"/>
      <c r="E4436" s="39"/>
      <c r="F4436" s="10"/>
      <c r="G4436" s="10"/>
      <c r="H4436" s="11"/>
      <c r="I4436" s="10"/>
      <c r="J4436" s="10"/>
      <c r="K4436" s="39"/>
      <c r="L4436" s="24"/>
      <c r="M4436" s="27"/>
      <c r="N4436" s="37"/>
      <c r="O4436" s="37"/>
      <c r="P4436" s="37"/>
      <c r="Q4436" s="37"/>
      <c r="R4436" s="37"/>
      <c r="S4436" s="37"/>
      <c r="T4436" s="37"/>
      <c r="U4436" s="37"/>
      <c r="V4436" s="37"/>
      <c r="W4436" s="37"/>
      <c r="X4436" s="37"/>
      <c r="Y4436" s="37"/>
      <c r="Z4436" s="37"/>
      <c r="AA4436" s="37"/>
      <c r="AB4436" s="37"/>
      <c r="AC4436" s="37"/>
      <c r="AD4436" s="37"/>
      <c r="AE4436" s="37"/>
      <c r="AF4436" s="37"/>
      <c r="AG4436" s="37"/>
      <c r="AH4436" s="37"/>
      <c r="AI4436" s="37"/>
      <c r="AJ4436" s="37"/>
      <c r="AK4436" s="37"/>
      <c r="AL4436" s="37"/>
      <c r="AM4436" s="37"/>
      <c r="AN4436" s="37"/>
      <c r="AO4436" s="37"/>
      <c r="AP4436" s="37"/>
      <c r="AQ4436" s="37"/>
      <c r="AR4436" s="37"/>
      <c r="AS4436" s="37"/>
      <c r="AT4436" s="37"/>
      <c r="AU4436" s="37"/>
      <c r="AV4436" s="37"/>
      <c r="AW4436" s="37"/>
      <c r="AX4436" s="37"/>
      <c r="AY4436" s="37"/>
      <c r="AZ4436" s="37"/>
      <c r="BA4436" s="37"/>
      <c r="BB4436" s="37"/>
      <c r="BC4436" s="37"/>
      <c r="BD4436" s="37"/>
      <c r="BE4436" s="37"/>
      <c r="BF4436" s="37"/>
      <c r="BG4436" s="37"/>
      <c r="BH4436" s="37"/>
      <c r="BI4436" s="37"/>
      <c r="BJ4436" s="37"/>
      <c r="BK4436" s="37"/>
      <c r="BL4436" s="37"/>
      <c r="BM4436" s="37"/>
      <c r="BN4436" s="37"/>
      <c r="BO4436" s="37"/>
      <c r="BP4436" s="37"/>
      <c r="BQ4436" s="37"/>
      <c r="BR4436" s="37"/>
      <c r="BS4436" s="37"/>
      <c r="BT4436" s="37"/>
      <c r="BU4436" s="37"/>
      <c r="BV4436" s="37"/>
      <c r="BW4436" s="37"/>
      <c r="BX4436" s="37"/>
      <c r="BY4436" s="37"/>
      <c r="BZ4436" s="37"/>
      <c r="CA4436" s="37"/>
      <c r="CB4436" s="37"/>
      <c r="CC4436" s="37"/>
      <c r="CD4436" s="37"/>
      <c r="CE4436" s="37"/>
      <c r="CF4436" s="37"/>
      <c r="CG4436" s="37"/>
      <c r="CH4436" s="37"/>
      <c r="CI4436" s="37"/>
      <c r="CJ4436" s="37"/>
      <c r="CK4436" s="37"/>
      <c r="CL4436" s="37"/>
      <c r="CM4436" s="37"/>
      <c r="CN4436" s="37"/>
      <c r="CO4436" s="37"/>
      <c r="CP4436" s="37"/>
      <c r="CQ4436" s="37"/>
      <c r="CR4436" s="37"/>
      <c r="CS4436" s="37"/>
      <c r="CT4436" s="37"/>
      <c r="CU4436" s="37"/>
      <c r="CV4436" s="37"/>
      <c r="CW4436" s="37"/>
      <c r="CX4436" s="37"/>
      <c r="CY4436" s="37"/>
      <c r="CZ4436" s="37"/>
      <c r="DA4436" s="37"/>
      <c r="DB4436" s="37"/>
      <c r="DC4436" s="37"/>
      <c r="DD4436" s="37"/>
      <c r="DE4436" s="37"/>
      <c r="DF4436" s="37"/>
      <c r="DG4436" s="37"/>
      <c r="DH4436" s="37"/>
      <c r="DI4436" s="37"/>
      <c r="DJ4436" s="37"/>
      <c r="DL4436" s="13" t="str">
        <f t="shared" si="69"/>
        <v/>
      </c>
    </row>
    <row r="4437" spans="1:116" s="12" customFormat="1" x14ac:dyDescent="0.3">
      <c r="A4437" s="10"/>
      <c r="B4437" s="41"/>
      <c r="D4437" s="39"/>
      <c r="E4437" s="39"/>
      <c r="F4437" s="10"/>
      <c r="G4437" s="10"/>
      <c r="H4437" s="11"/>
      <c r="I4437" s="10"/>
      <c r="J4437" s="10"/>
      <c r="K4437" s="39"/>
      <c r="L4437" s="24"/>
      <c r="M4437" s="27"/>
      <c r="N4437" s="37"/>
      <c r="O4437" s="37"/>
      <c r="P4437" s="37"/>
      <c r="Q4437" s="37"/>
      <c r="R4437" s="37"/>
      <c r="S4437" s="37"/>
      <c r="T4437" s="37"/>
      <c r="U4437" s="37"/>
      <c r="V4437" s="37"/>
      <c r="W4437" s="37"/>
      <c r="X4437" s="37"/>
      <c r="Y4437" s="37"/>
      <c r="Z4437" s="37"/>
      <c r="AA4437" s="37"/>
      <c r="AB4437" s="37"/>
      <c r="AC4437" s="37"/>
      <c r="AD4437" s="37"/>
      <c r="AE4437" s="37"/>
      <c r="AF4437" s="37"/>
      <c r="AG4437" s="37"/>
      <c r="AH4437" s="37"/>
      <c r="AI4437" s="37"/>
      <c r="AJ4437" s="37"/>
      <c r="AK4437" s="37"/>
      <c r="AL4437" s="37"/>
      <c r="AM4437" s="37"/>
      <c r="AN4437" s="37"/>
      <c r="AO4437" s="37"/>
      <c r="AP4437" s="37"/>
      <c r="AQ4437" s="37"/>
      <c r="AR4437" s="37"/>
      <c r="AS4437" s="37"/>
      <c r="AT4437" s="37"/>
      <c r="AU4437" s="37"/>
      <c r="AV4437" s="37"/>
      <c r="AW4437" s="37"/>
      <c r="AX4437" s="37"/>
      <c r="AY4437" s="37"/>
      <c r="AZ4437" s="37"/>
      <c r="BA4437" s="37"/>
      <c r="BB4437" s="37"/>
      <c r="BC4437" s="37"/>
      <c r="BD4437" s="37"/>
      <c r="BE4437" s="37"/>
      <c r="BF4437" s="37"/>
      <c r="BG4437" s="37"/>
      <c r="BH4437" s="37"/>
      <c r="BI4437" s="37"/>
      <c r="BJ4437" s="37"/>
      <c r="BK4437" s="37"/>
      <c r="BL4437" s="37"/>
      <c r="BM4437" s="37"/>
      <c r="BN4437" s="37"/>
      <c r="BO4437" s="37"/>
      <c r="BP4437" s="37"/>
      <c r="BQ4437" s="37"/>
      <c r="BR4437" s="37"/>
      <c r="BS4437" s="37"/>
      <c r="BT4437" s="37"/>
      <c r="BU4437" s="37"/>
      <c r="BV4437" s="37"/>
      <c r="BW4437" s="37"/>
      <c r="BX4437" s="37"/>
      <c r="BY4437" s="37"/>
      <c r="BZ4437" s="37"/>
      <c r="CA4437" s="37"/>
      <c r="CB4437" s="37"/>
      <c r="CC4437" s="37"/>
      <c r="CD4437" s="37"/>
      <c r="CE4437" s="37"/>
      <c r="CF4437" s="37"/>
      <c r="CG4437" s="37"/>
      <c r="CH4437" s="37"/>
      <c r="CI4437" s="37"/>
      <c r="CJ4437" s="37"/>
      <c r="CK4437" s="37"/>
      <c r="CL4437" s="37"/>
      <c r="CM4437" s="37"/>
      <c r="CN4437" s="37"/>
      <c r="CO4437" s="37"/>
      <c r="CP4437" s="37"/>
      <c r="CQ4437" s="37"/>
      <c r="CR4437" s="37"/>
      <c r="CS4437" s="37"/>
      <c r="CT4437" s="37"/>
      <c r="CU4437" s="37"/>
      <c r="CV4437" s="37"/>
      <c r="CW4437" s="37"/>
      <c r="CX4437" s="37"/>
      <c r="CY4437" s="37"/>
      <c r="CZ4437" s="37"/>
      <c r="DA4437" s="37"/>
      <c r="DB4437" s="37"/>
      <c r="DC4437" s="37"/>
      <c r="DD4437" s="37"/>
      <c r="DE4437" s="37"/>
      <c r="DF4437" s="37"/>
      <c r="DG4437" s="37"/>
      <c r="DH4437" s="37"/>
      <c r="DI4437" s="37"/>
      <c r="DJ4437" s="37"/>
      <c r="DL4437" s="13" t="str">
        <f t="shared" si="69"/>
        <v/>
      </c>
    </row>
    <row r="4438" spans="1:116" s="12" customFormat="1" x14ac:dyDescent="0.3">
      <c r="A4438" s="10"/>
      <c r="B4438" s="41"/>
      <c r="D4438" s="39"/>
      <c r="E4438" s="39"/>
      <c r="F4438" s="10"/>
      <c r="G4438" s="10"/>
      <c r="H4438" s="11"/>
      <c r="I4438" s="10"/>
      <c r="J4438" s="10"/>
      <c r="K4438" s="39"/>
      <c r="L4438" s="24"/>
      <c r="M4438" s="27"/>
      <c r="N4438" s="37"/>
      <c r="O4438" s="37"/>
      <c r="P4438" s="37"/>
      <c r="Q4438" s="37"/>
      <c r="R4438" s="37"/>
      <c r="S4438" s="37"/>
      <c r="T4438" s="37"/>
      <c r="U4438" s="37"/>
      <c r="V4438" s="37"/>
      <c r="W4438" s="37"/>
      <c r="X4438" s="37"/>
      <c r="Y4438" s="37"/>
      <c r="Z4438" s="37"/>
      <c r="AA4438" s="37"/>
      <c r="AB4438" s="37"/>
      <c r="AC4438" s="37"/>
      <c r="AD4438" s="37"/>
      <c r="AE4438" s="37"/>
      <c r="AF4438" s="37"/>
      <c r="AG4438" s="37"/>
      <c r="AH4438" s="37"/>
      <c r="AI4438" s="37"/>
      <c r="AJ4438" s="37"/>
      <c r="AK4438" s="37"/>
      <c r="AL4438" s="37"/>
      <c r="AM4438" s="37"/>
      <c r="AN4438" s="37"/>
      <c r="AO4438" s="37"/>
      <c r="AP4438" s="37"/>
      <c r="AQ4438" s="37"/>
      <c r="AR4438" s="37"/>
      <c r="AS4438" s="37"/>
      <c r="AT4438" s="37"/>
      <c r="AU4438" s="37"/>
      <c r="AV4438" s="37"/>
      <c r="AW4438" s="37"/>
      <c r="AX4438" s="37"/>
      <c r="AY4438" s="37"/>
      <c r="AZ4438" s="37"/>
      <c r="BA4438" s="37"/>
      <c r="BB4438" s="37"/>
      <c r="BC4438" s="37"/>
      <c r="BD4438" s="37"/>
      <c r="BE4438" s="37"/>
      <c r="BF4438" s="37"/>
      <c r="BG4438" s="37"/>
      <c r="BH4438" s="37"/>
      <c r="BI4438" s="37"/>
      <c r="BJ4438" s="37"/>
      <c r="BK4438" s="37"/>
      <c r="BL4438" s="37"/>
      <c r="BM4438" s="37"/>
      <c r="BN4438" s="37"/>
      <c r="BO4438" s="37"/>
      <c r="BP4438" s="37"/>
      <c r="BQ4438" s="37"/>
      <c r="BR4438" s="37"/>
      <c r="BS4438" s="37"/>
      <c r="BT4438" s="37"/>
      <c r="BU4438" s="37"/>
      <c r="BV4438" s="37"/>
      <c r="BW4438" s="37"/>
      <c r="BX4438" s="37"/>
      <c r="BY4438" s="37"/>
      <c r="BZ4438" s="37"/>
      <c r="CA4438" s="37"/>
      <c r="CB4438" s="37"/>
      <c r="CC4438" s="37"/>
      <c r="CD4438" s="37"/>
      <c r="CE4438" s="37"/>
      <c r="CF4438" s="37"/>
      <c r="CG4438" s="37"/>
      <c r="CH4438" s="37"/>
      <c r="CI4438" s="37"/>
      <c r="CJ4438" s="37"/>
      <c r="CK4438" s="37"/>
      <c r="CL4438" s="37"/>
      <c r="CM4438" s="37"/>
      <c r="CN4438" s="37"/>
      <c r="CO4438" s="37"/>
      <c r="CP4438" s="37"/>
      <c r="CQ4438" s="37"/>
      <c r="CR4438" s="37"/>
      <c r="CS4438" s="37"/>
      <c r="CT4438" s="37"/>
      <c r="CU4438" s="37"/>
      <c r="CV4438" s="37"/>
      <c r="CW4438" s="37"/>
      <c r="CX4438" s="37"/>
      <c r="CY4438" s="37"/>
      <c r="CZ4438" s="37"/>
      <c r="DA4438" s="37"/>
      <c r="DB4438" s="37"/>
      <c r="DC4438" s="37"/>
      <c r="DD4438" s="37"/>
      <c r="DE4438" s="37"/>
      <c r="DF4438" s="37"/>
      <c r="DG4438" s="37"/>
      <c r="DH4438" s="37"/>
      <c r="DI4438" s="37"/>
      <c r="DJ4438" s="37"/>
      <c r="DL4438" s="13" t="str">
        <f t="shared" si="69"/>
        <v/>
      </c>
    </row>
    <row r="4439" spans="1:116" s="12" customFormat="1" x14ac:dyDescent="0.3">
      <c r="A4439" s="10"/>
      <c r="B4439" s="41"/>
      <c r="D4439" s="39"/>
      <c r="E4439" s="39"/>
      <c r="F4439" s="10"/>
      <c r="G4439" s="10"/>
      <c r="H4439" s="11"/>
      <c r="I4439" s="10"/>
      <c r="J4439" s="10"/>
      <c r="K4439" s="39"/>
      <c r="L4439" s="24"/>
      <c r="M4439" s="27"/>
      <c r="N4439" s="37"/>
      <c r="O4439" s="37"/>
      <c r="P4439" s="37"/>
      <c r="Q4439" s="37"/>
      <c r="R4439" s="37"/>
      <c r="S4439" s="37"/>
      <c r="T4439" s="37"/>
      <c r="U4439" s="37"/>
      <c r="V4439" s="37"/>
      <c r="W4439" s="37"/>
      <c r="X4439" s="37"/>
      <c r="Y4439" s="37"/>
      <c r="Z4439" s="37"/>
      <c r="AA4439" s="37"/>
      <c r="AB4439" s="37"/>
      <c r="AC4439" s="37"/>
      <c r="AD4439" s="37"/>
      <c r="AE4439" s="37"/>
      <c r="AF4439" s="37"/>
      <c r="AG4439" s="37"/>
      <c r="AH4439" s="37"/>
      <c r="AI4439" s="37"/>
      <c r="AJ4439" s="37"/>
      <c r="AK4439" s="37"/>
      <c r="AL4439" s="37"/>
      <c r="AM4439" s="37"/>
      <c r="AN4439" s="37"/>
      <c r="AO4439" s="37"/>
      <c r="AP4439" s="37"/>
      <c r="AQ4439" s="37"/>
      <c r="AR4439" s="37"/>
      <c r="AS4439" s="37"/>
      <c r="AT4439" s="37"/>
      <c r="AU4439" s="37"/>
      <c r="AV4439" s="37"/>
      <c r="AW4439" s="37"/>
      <c r="AX4439" s="37"/>
      <c r="AY4439" s="37"/>
      <c r="AZ4439" s="37"/>
      <c r="BA4439" s="37"/>
      <c r="BB4439" s="37"/>
      <c r="BC4439" s="37"/>
      <c r="BD4439" s="37"/>
      <c r="BE4439" s="37"/>
      <c r="BF4439" s="37"/>
      <c r="BG4439" s="37"/>
      <c r="BH4439" s="37"/>
      <c r="BI4439" s="37"/>
      <c r="BJ4439" s="37"/>
      <c r="BK4439" s="37"/>
      <c r="BL4439" s="37"/>
      <c r="BM4439" s="37"/>
      <c r="BN4439" s="37"/>
      <c r="BO4439" s="37"/>
      <c r="BP4439" s="37"/>
      <c r="BQ4439" s="37"/>
      <c r="BR4439" s="37"/>
      <c r="BS4439" s="37"/>
      <c r="BT4439" s="37"/>
      <c r="BU4439" s="37"/>
      <c r="BV4439" s="37"/>
      <c r="BW4439" s="37"/>
      <c r="BX4439" s="37"/>
      <c r="BY4439" s="37"/>
      <c r="BZ4439" s="37"/>
      <c r="CA4439" s="37"/>
      <c r="CB4439" s="37"/>
      <c r="CC4439" s="37"/>
      <c r="CD4439" s="37"/>
      <c r="CE4439" s="37"/>
      <c r="CF4439" s="37"/>
      <c r="CG4439" s="37"/>
      <c r="CH4439" s="37"/>
      <c r="CI4439" s="37"/>
      <c r="CJ4439" s="37"/>
      <c r="CK4439" s="37"/>
      <c r="CL4439" s="37"/>
      <c r="CM4439" s="37"/>
      <c r="CN4439" s="37"/>
      <c r="CO4439" s="37"/>
      <c r="CP4439" s="37"/>
      <c r="CQ4439" s="37"/>
      <c r="CR4439" s="37"/>
      <c r="CS4439" s="37"/>
      <c r="CT4439" s="37"/>
      <c r="CU4439" s="37"/>
      <c r="CV4439" s="37"/>
      <c r="CW4439" s="37"/>
      <c r="CX4439" s="37"/>
      <c r="CY4439" s="37"/>
      <c r="CZ4439" s="37"/>
      <c r="DA4439" s="37"/>
      <c r="DB4439" s="37"/>
      <c r="DC4439" s="37"/>
      <c r="DD4439" s="37"/>
      <c r="DE4439" s="37"/>
      <c r="DF4439" s="37"/>
      <c r="DG4439" s="37"/>
      <c r="DH4439" s="37"/>
      <c r="DI4439" s="37"/>
      <c r="DJ4439" s="37"/>
      <c r="DL4439" s="13" t="str">
        <f t="shared" si="69"/>
        <v/>
      </c>
    </row>
    <row r="4440" spans="1:116" s="12" customFormat="1" x14ac:dyDescent="0.3">
      <c r="A4440" s="10"/>
      <c r="B4440" s="41"/>
      <c r="D4440" s="39"/>
      <c r="E4440" s="39"/>
      <c r="F4440" s="10"/>
      <c r="G4440" s="10"/>
      <c r="H4440" s="11"/>
      <c r="I4440" s="10"/>
      <c r="J4440" s="10"/>
      <c r="K4440" s="39"/>
      <c r="L4440" s="24"/>
      <c r="M4440" s="27"/>
      <c r="N4440" s="37"/>
      <c r="O4440" s="37"/>
      <c r="P4440" s="37"/>
      <c r="Q4440" s="37"/>
      <c r="R4440" s="37"/>
      <c r="S4440" s="37"/>
      <c r="T4440" s="37"/>
      <c r="U4440" s="37"/>
      <c r="V4440" s="37"/>
      <c r="W4440" s="37"/>
      <c r="X4440" s="37"/>
      <c r="Y4440" s="37"/>
      <c r="Z4440" s="37"/>
      <c r="AA4440" s="37"/>
      <c r="AB4440" s="37"/>
      <c r="AC4440" s="37"/>
      <c r="AD4440" s="37"/>
      <c r="AE4440" s="37"/>
      <c r="AF4440" s="37"/>
      <c r="AG4440" s="37"/>
      <c r="AH4440" s="37"/>
      <c r="AI4440" s="37"/>
      <c r="AJ4440" s="37"/>
      <c r="AK4440" s="37"/>
      <c r="AL4440" s="37"/>
      <c r="AM4440" s="37"/>
      <c r="AN4440" s="37"/>
      <c r="AO4440" s="37"/>
      <c r="AP4440" s="37"/>
      <c r="AQ4440" s="37"/>
      <c r="AR4440" s="37"/>
      <c r="AS4440" s="37"/>
      <c r="AT4440" s="37"/>
      <c r="AU4440" s="37"/>
      <c r="AV4440" s="37"/>
      <c r="AW4440" s="37"/>
      <c r="AX4440" s="37"/>
      <c r="AY4440" s="37"/>
      <c r="AZ4440" s="37"/>
      <c r="BA4440" s="37"/>
      <c r="BB4440" s="37"/>
      <c r="BC4440" s="37"/>
      <c r="BD4440" s="37"/>
      <c r="BE4440" s="37"/>
      <c r="BF4440" s="37"/>
      <c r="BG4440" s="37"/>
      <c r="BH4440" s="37"/>
      <c r="BI4440" s="37"/>
      <c r="BJ4440" s="37"/>
      <c r="BK4440" s="37"/>
      <c r="BL4440" s="37"/>
      <c r="BM4440" s="37"/>
      <c r="BN4440" s="37"/>
      <c r="BO4440" s="37"/>
      <c r="BP4440" s="37"/>
      <c r="BQ4440" s="37"/>
      <c r="BR4440" s="37"/>
      <c r="BS4440" s="37"/>
      <c r="BT4440" s="37"/>
      <c r="BU4440" s="37"/>
      <c r="BV4440" s="37"/>
      <c r="BW4440" s="37"/>
      <c r="BX4440" s="37"/>
      <c r="BY4440" s="37"/>
      <c r="BZ4440" s="37"/>
      <c r="CA4440" s="37"/>
      <c r="CB4440" s="37"/>
      <c r="CC4440" s="37"/>
      <c r="CD4440" s="37"/>
      <c r="CE4440" s="37"/>
      <c r="CF4440" s="37"/>
      <c r="CG4440" s="37"/>
      <c r="CH4440" s="37"/>
      <c r="CI4440" s="37"/>
      <c r="CJ4440" s="37"/>
      <c r="CK4440" s="37"/>
      <c r="CL4440" s="37"/>
      <c r="CM4440" s="37"/>
      <c r="CN4440" s="37"/>
      <c r="CO4440" s="37"/>
      <c r="CP4440" s="37"/>
      <c r="CQ4440" s="37"/>
      <c r="CR4440" s="37"/>
      <c r="CS4440" s="37"/>
      <c r="CT4440" s="37"/>
      <c r="CU4440" s="37"/>
      <c r="CV4440" s="37"/>
      <c r="CW4440" s="37"/>
      <c r="CX4440" s="37"/>
      <c r="CY4440" s="37"/>
      <c r="CZ4440" s="37"/>
      <c r="DA4440" s="37"/>
      <c r="DB4440" s="37"/>
      <c r="DC4440" s="37"/>
      <c r="DD4440" s="37"/>
      <c r="DE4440" s="37"/>
      <c r="DF4440" s="37"/>
      <c r="DG4440" s="37"/>
      <c r="DH4440" s="37"/>
      <c r="DI4440" s="37"/>
      <c r="DJ4440" s="37"/>
      <c r="DL4440" s="13" t="str">
        <f t="shared" si="69"/>
        <v/>
      </c>
    </row>
    <row r="4441" spans="1:116" s="12" customFormat="1" x14ac:dyDescent="0.3">
      <c r="A4441" s="10"/>
      <c r="B4441" s="41"/>
      <c r="D4441" s="39"/>
      <c r="E4441" s="39"/>
      <c r="F4441" s="10"/>
      <c r="G4441" s="10"/>
      <c r="H4441" s="11"/>
      <c r="I4441" s="10"/>
      <c r="J4441" s="10"/>
      <c r="K4441" s="39"/>
      <c r="L4441" s="24"/>
      <c r="M4441" s="27"/>
      <c r="N4441" s="37"/>
      <c r="O4441" s="37"/>
      <c r="P4441" s="37"/>
      <c r="Q4441" s="37"/>
      <c r="R4441" s="37"/>
      <c r="S4441" s="37"/>
      <c r="T4441" s="37"/>
      <c r="U4441" s="37"/>
      <c r="V4441" s="37"/>
      <c r="W4441" s="37"/>
      <c r="X4441" s="37"/>
      <c r="Y4441" s="37"/>
      <c r="Z4441" s="37"/>
      <c r="AA4441" s="37"/>
      <c r="AB4441" s="37"/>
      <c r="AC4441" s="37"/>
      <c r="AD4441" s="37"/>
      <c r="AE4441" s="37"/>
      <c r="AF4441" s="37"/>
      <c r="AG4441" s="37"/>
      <c r="AH4441" s="37"/>
      <c r="AI4441" s="37"/>
      <c r="AJ4441" s="37"/>
      <c r="AK4441" s="37"/>
      <c r="AL4441" s="37"/>
      <c r="AM4441" s="37"/>
      <c r="AN4441" s="37"/>
      <c r="AO4441" s="37"/>
      <c r="AP4441" s="37"/>
      <c r="AQ4441" s="37"/>
      <c r="AR4441" s="37"/>
      <c r="AS4441" s="37"/>
      <c r="AT4441" s="37"/>
      <c r="AU4441" s="37"/>
      <c r="AV4441" s="37"/>
      <c r="AW4441" s="37"/>
      <c r="AX4441" s="37"/>
      <c r="AY4441" s="37"/>
      <c r="AZ4441" s="37"/>
      <c r="BA4441" s="37"/>
      <c r="BB4441" s="37"/>
      <c r="BC4441" s="37"/>
      <c r="BD4441" s="37"/>
      <c r="BE4441" s="37"/>
      <c r="BF4441" s="37"/>
      <c r="BG4441" s="37"/>
      <c r="BH4441" s="37"/>
      <c r="BI4441" s="37"/>
      <c r="BJ4441" s="37"/>
      <c r="BK4441" s="37"/>
      <c r="BL4441" s="37"/>
      <c r="BM4441" s="37"/>
      <c r="BN4441" s="37"/>
      <c r="BO4441" s="37"/>
      <c r="BP4441" s="37"/>
      <c r="BQ4441" s="37"/>
      <c r="BR4441" s="37"/>
      <c r="BS4441" s="37"/>
      <c r="BT4441" s="37"/>
      <c r="BU4441" s="37"/>
      <c r="BV4441" s="37"/>
      <c r="BW4441" s="37"/>
      <c r="BX4441" s="37"/>
      <c r="BY4441" s="37"/>
      <c r="BZ4441" s="37"/>
      <c r="CA4441" s="37"/>
      <c r="CB4441" s="37"/>
      <c r="CC4441" s="37"/>
      <c r="CD4441" s="37"/>
      <c r="CE4441" s="37"/>
      <c r="CF4441" s="37"/>
      <c r="CG4441" s="37"/>
      <c r="CH4441" s="37"/>
      <c r="CI4441" s="37"/>
      <c r="CJ4441" s="37"/>
      <c r="CK4441" s="37"/>
      <c r="CL4441" s="37"/>
      <c r="CM4441" s="37"/>
      <c r="CN4441" s="37"/>
      <c r="CO4441" s="37"/>
      <c r="CP4441" s="37"/>
      <c r="CQ4441" s="37"/>
      <c r="CR4441" s="37"/>
      <c r="CS4441" s="37"/>
      <c r="CT4441" s="37"/>
      <c r="CU4441" s="37"/>
      <c r="CV4441" s="37"/>
      <c r="CW4441" s="37"/>
      <c r="CX4441" s="37"/>
      <c r="CY4441" s="37"/>
      <c r="CZ4441" s="37"/>
      <c r="DA4441" s="37"/>
      <c r="DB4441" s="37"/>
      <c r="DC4441" s="37"/>
      <c r="DD4441" s="37"/>
      <c r="DE4441" s="37"/>
      <c r="DF4441" s="37"/>
      <c r="DG4441" s="37"/>
      <c r="DH4441" s="37"/>
      <c r="DI4441" s="37"/>
      <c r="DJ4441" s="37"/>
      <c r="DL4441" s="13" t="str">
        <f t="shared" si="69"/>
        <v/>
      </c>
    </row>
    <row r="4442" spans="1:116" s="12" customFormat="1" x14ac:dyDescent="0.3">
      <c r="A4442" s="10"/>
      <c r="B4442" s="41"/>
      <c r="D4442" s="39"/>
      <c r="E4442" s="39"/>
      <c r="F4442" s="10"/>
      <c r="G4442" s="10"/>
      <c r="H4442" s="11"/>
      <c r="I4442" s="10"/>
      <c r="J4442" s="10"/>
      <c r="K4442" s="39"/>
      <c r="L4442" s="24"/>
      <c r="M4442" s="27"/>
      <c r="N4442" s="37"/>
      <c r="O4442" s="37"/>
      <c r="P4442" s="37"/>
      <c r="Q4442" s="37"/>
      <c r="R4442" s="37"/>
      <c r="S4442" s="37"/>
      <c r="T4442" s="37"/>
      <c r="U4442" s="37"/>
      <c r="V4442" s="37"/>
      <c r="W4442" s="37"/>
      <c r="X4442" s="37"/>
      <c r="Y4442" s="37"/>
      <c r="Z4442" s="37"/>
      <c r="AA4442" s="37"/>
      <c r="AB4442" s="37"/>
      <c r="AC4442" s="37"/>
      <c r="AD4442" s="37"/>
      <c r="AE4442" s="37"/>
      <c r="AF4442" s="37"/>
      <c r="AG4442" s="37"/>
      <c r="AH4442" s="37"/>
      <c r="AI4442" s="37"/>
      <c r="AJ4442" s="37"/>
      <c r="AK4442" s="37"/>
      <c r="AL4442" s="37"/>
      <c r="AM4442" s="37"/>
      <c r="AN4442" s="37"/>
      <c r="AO4442" s="37"/>
      <c r="AP4442" s="37"/>
      <c r="AQ4442" s="37"/>
      <c r="AR4442" s="37"/>
      <c r="AS4442" s="37"/>
      <c r="AT4442" s="37"/>
      <c r="AU4442" s="37"/>
      <c r="AV4442" s="37"/>
      <c r="AW4442" s="37"/>
      <c r="AX4442" s="37"/>
      <c r="AY4442" s="37"/>
      <c r="AZ4442" s="37"/>
      <c r="BA4442" s="37"/>
      <c r="BB4442" s="37"/>
      <c r="BC4442" s="37"/>
      <c r="BD4442" s="37"/>
      <c r="BE4442" s="37"/>
      <c r="BF4442" s="37"/>
      <c r="BG4442" s="37"/>
      <c r="BH4442" s="37"/>
      <c r="BI4442" s="37"/>
      <c r="BJ4442" s="37"/>
      <c r="BK4442" s="37"/>
      <c r="BL4442" s="37"/>
      <c r="BM4442" s="37"/>
      <c r="BN4442" s="37"/>
      <c r="BO4442" s="37"/>
      <c r="BP4442" s="37"/>
      <c r="BQ4442" s="37"/>
      <c r="BR4442" s="37"/>
      <c r="BS4442" s="37"/>
      <c r="BT4442" s="37"/>
      <c r="BU4442" s="37"/>
      <c r="BV4442" s="37"/>
      <c r="BW4442" s="37"/>
      <c r="BX4442" s="37"/>
      <c r="BY4442" s="37"/>
      <c r="BZ4442" s="37"/>
      <c r="CA4442" s="37"/>
      <c r="CB4442" s="37"/>
      <c r="CC4442" s="37"/>
      <c r="CD4442" s="37"/>
      <c r="CE4442" s="37"/>
      <c r="CF4442" s="37"/>
      <c r="CG4442" s="37"/>
      <c r="CH4442" s="37"/>
      <c r="CI4442" s="37"/>
      <c r="CJ4442" s="37"/>
      <c r="CK4442" s="37"/>
      <c r="CL4442" s="37"/>
      <c r="CM4442" s="37"/>
      <c r="CN4442" s="37"/>
      <c r="CO4442" s="37"/>
      <c r="CP4442" s="37"/>
      <c r="CQ4442" s="37"/>
      <c r="CR4442" s="37"/>
      <c r="CS4442" s="37"/>
      <c r="CT4442" s="37"/>
      <c r="CU4442" s="37"/>
      <c r="CV4442" s="37"/>
      <c r="CW4442" s="37"/>
      <c r="CX4442" s="37"/>
      <c r="CY4442" s="37"/>
      <c r="CZ4442" s="37"/>
      <c r="DA4442" s="37"/>
      <c r="DB4442" s="37"/>
      <c r="DC4442" s="37"/>
      <c r="DD4442" s="37"/>
      <c r="DE4442" s="37"/>
      <c r="DF4442" s="37"/>
      <c r="DG4442" s="37"/>
      <c r="DH4442" s="37"/>
      <c r="DI4442" s="37"/>
      <c r="DJ4442" s="37"/>
      <c r="DL4442" s="13" t="str">
        <f t="shared" si="69"/>
        <v/>
      </c>
    </row>
    <row r="4443" spans="1:116" s="12" customFormat="1" x14ac:dyDescent="0.3">
      <c r="A4443" s="10"/>
      <c r="B4443" s="41"/>
      <c r="D4443" s="39"/>
      <c r="E4443" s="39"/>
      <c r="F4443" s="10"/>
      <c r="G4443" s="10"/>
      <c r="H4443" s="11"/>
      <c r="I4443" s="10"/>
      <c r="J4443" s="10"/>
      <c r="K4443" s="39"/>
      <c r="L4443" s="24"/>
      <c r="M4443" s="27"/>
      <c r="N4443" s="37"/>
      <c r="O4443" s="37"/>
      <c r="P4443" s="37"/>
      <c r="Q4443" s="37"/>
      <c r="R4443" s="37"/>
      <c r="S4443" s="37"/>
      <c r="T4443" s="37"/>
      <c r="U4443" s="37"/>
      <c r="V4443" s="37"/>
      <c r="W4443" s="37"/>
      <c r="X4443" s="37"/>
      <c r="Y4443" s="37"/>
      <c r="Z4443" s="37"/>
      <c r="AA4443" s="37"/>
      <c r="AB4443" s="37"/>
      <c r="AC4443" s="37"/>
      <c r="AD4443" s="37"/>
      <c r="AE4443" s="37"/>
      <c r="AF4443" s="37"/>
      <c r="AG4443" s="37"/>
      <c r="AH4443" s="37"/>
      <c r="AI4443" s="37"/>
      <c r="AJ4443" s="37"/>
      <c r="AK4443" s="37"/>
      <c r="AL4443" s="37"/>
      <c r="AM4443" s="37"/>
      <c r="AN4443" s="37"/>
      <c r="AO4443" s="37"/>
      <c r="AP4443" s="37"/>
      <c r="AQ4443" s="37"/>
      <c r="AR4443" s="37"/>
      <c r="AS4443" s="37"/>
      <c r="AT4443" s="37"/>
      <c r="AU4443" s="37"/>
      <c r="AV4443" s="37"/>
      <c r="AW4443" s="37"/>
      <c r="AX4443" s="37"/>
      <c r="AY4443" s="37"/>
      <c r="AZ4443" s="37"/>
      <c r="BA4443" s="37"/>
      <c r="BB4443" s="37"/>
      <c r="BC4443" s="37"/>
      <c r="BD4443" s="37"/>
      <c r="BE4443" s="37"/>
      <c r="BF4443" s="37"/>
      <c r="BG4443" s="37"/>
      <c r="BH4443" s="37"/>
      <c r="BI4443" s="37"/>
      <c r="BJ4443" s="37"/>
      <c r="BK4443" s="37"/>
      <c r="BL4443" s="37"/>
      <c r="BM4443" s="37"/>
      <c r="BN4443" s="37"/>
      <c r="BO4443" s="37"/>
      <c r="BP4443" s="37"/>
      <c r="BQ4443" s="37"/>
      <c r="BR4443" s="37"/>
      <c r="BS4443" s="37"/>
      <c r="BT4443" s="37"/>
      <c r="BU4443" s="37"/>
      <c r="BV4443" s="37"/>
      <c r="BW4443" s="37"/>
      <c r="BX4443" s="37"/>
      <c r="BY4443" s="37"/>
      <c r="BZ4443" s="37"/>
      <c r="CA4443" s="37"/>
      <c r="CB4443" s="37"/>
      <c r="CC4443" s="37"/>
      <c r="CD4443" s="37"/>
      <c r="CE4443" s="37"/>
      <c r="CF4443" s="37"/>
      <c r="CG4443" s="37"/>
      <c r="CH4443" s="37"/>
      <c r="CI4443" s="37"/>
      <c r="CJ4443" s="37"/>
      <c r="CK4443" s="37"/>
      <c r="CL4443" s="37"/>
      <c r="CM4443" s="37"/>
      <c r="CN4443" s="37"/>
      <c r="CO4443" s="37"/>
      <c r="CP4443" s="37"/>
      <c r="CQ4443" s="37"/>
      <c r="CR4443" s="37"/>
      <c r="CS4443" s="37"/>
      <c r="CT4443" s="37"/>
      <c r="CU4443" s="37"/>
      <c r="CV4443" s="37"/>
      <c r="CW4443" s="37"/>
      <c r="CX4443" s="37"/>
      <c r="CY4443" s="37"/>
      <c r="CZ4443" s="37"/>
      <c r="DA4443" s="37"/>
      <c r="DB4443" s="37"/>
      <c r="DC4443" s="37"/>
      <c r="DD4443" s="37"/>
      <c r="DE4443" s="37"/>
      <c r="DF4443" s="37"/>
      <c r="DG4443" s="37"/>
      <c r="DH4443" s="37"/>
      <c r="DI4443" s="37"/>
      <c r="DJ4443" s="37"/>
      <c r="DL4443" s="13" t="str">
        <f t="shared" si="69"/>
        <v/>
      </c>
    </row>
    <row r="4444" spans="1:116" s="12" customFormat="1" x14ac:dyDescent="0.3">
      <c r="A4444" s="10"/>
      <c r="B4444" s="41"/>
      <c r="D4444" s="39"/>
      <c r="E4444" s="39"/>
      <c r="F4444" s="10"/>
      <c r="G4444" s="10"/>
      <c r="H4444" s="11"/>
      <c r="I4444" s="10"/>
      <c r="J4444" s="10"/>
      <c r="K4444" s="39"/>
      <c r="L4444" s="24"/>
      <c r="M4444" s="27"/>
      <c r="N4444" s="37"/>
      <c r="O4444" s="37"/>
      <c r="P4444" s="37"/>
      <c r="Q4444" s="37"/>
      <c r="R4444" s="37"/>
      <c r="S4444" s="37"/>
      <c r="T4444" s="37"/>
      <c r="U4444" s="37"/>
      <c r="V4444" s="37"/>
      <c r="W4444" s="37"/>
      <c r="X4444" s="37"/>
      <c r="Y4444" s="37"/>
      <c r="Z4444" s="37"/>
      <c r="AA4444" s="37"/>
      <c r="AB4444" s="37"/>
      <c r="AC4444" s="37"/>
      <c r="AD4444" s="37"/>
      <c r="AE4444" s="37"/>
      <c r="AF4444" s="37"/>
      <c r="AG4444" s="37"/>
      <c r="AH4444" s="37"/>
      <c r="AI4444" s="37"/>
      <c r="AJ4444" s="37"/>
      <c r="AK4444" s="37"/>
      <c r="AL4444" s="37"/>
      <c r="AM4444" s="37"/>
      <c r="AN4444" s="37"/>
      <c r="AO4444" s="37"/>
      <c r="AP4444" s="37"/>
      <c r="AQ4444" s="37"/>
      <c r="AR4444" s="37"/>
      <c r="AS4444" s="37"/>
      <c r="AT4444" s="37"/>
      <c r="AU4444" s="37"/>
      <c r="AV4444" s="37"/>
      <c r="AW4444" s="37"/>
      <c r="AX4444" s="37"/>
      <c r="AY4444" s="37"/>
      <c r="AZ4444" s="37"/>
      <c r="BA4444" s="37"/>
      <c r="BB4444" s="37"/>
      <c r="BC4444" s="37"/>
      <c r="BD4444" s="37"/>
      <c r="BE4444" s="37"/>
      <c r="BF4444" s="37"/>
      <c r="BG4444" s="37"/>
      <c r="BH4444" s="37"/>
      <c r="BI4444" s="37"/>
      <c r="BJ4444" s="37"/>
      <c r="BK4444" s="37"/>
      <c r="BL4444" s="37"/>
      <c r="BM4444" s="37"/>
      <c r="BN4444" s="37"/>
      <c r="BO4444" s="37"/>
      <c r="BP4444" s="37"/>
      <c r="BQ4444" s="37"/>
      <c r="BR4444" s="37"/>
      <c r="BS4444" s="37"/>
      <c r="BT4444" s="37"/>
      <c r="BU4444" s="37"/>
      <c r="BV4444" s="37"/>
      <c r="BW4444" s="37"/>
      <c r="BX4444" s="37"/>
      <c r="BY4444" s="37"/>
      <c r="BZ4444" s="37"/>
      <c r="CA4444" s="37"/>
      <c r="CB4444" s="37"/>
      <c r="CC4444" s="37"/>
      <c r="CD4444" s="37"/>
      <c r="CE4444" s="37"/>
      <c r="CF4444" s="37"/>
      <c r="CG4444" s="37"/>
      <c r="CH4444" s="37"/>
      <c r="CI4444" s="37"/>
      <c r="CJ4444" s="37"/>
      <c r="CK4444" s="37"/>
      <c r="CL4444" s="37"/>
      <c r="CM4444" s="37"/>
      <c r="CN4444" s="37"/>
      <c r="CO4444" s="37"/>
      <c r="CP4444" s="37"/>
      <c r="CQ4444" s="37"/>
      <c r="CR4444" s="37"/>
      <c r="CS4444" s="37"/>
      <c r="CT4444" s="37"/>
      <c r="CU4444" s="37"/>
      <c r="CV4444" s="37"/>
      <c r="CW4444" s="37"/>
      <c r="CX4444" s="37"/>
      <c r="CY4444" s="37"/>
      <c r="CZ4444" s="37"/>
      <c r="DA4444" s="37"/>
      <c r="DB4444" s="37"/>
      <c r="DC4444" s="37"/>
      <c r="DD4444" s="37"/>
      <c r="DE4444" s="37"/>
      <c r="DF4444" s="37"/>
      <c r="DG4444" s="37"/>
      <c r="DH4444" s="37"/>
      <c r="DI4444" s="37"/>
      <c r="DJ4444" s="37"/>
      <c r="DL4444" s="13" t="str">
        <f t="shared" si="69"/>
        <v/>
      </c>
    </row>
    <row r="4445" spans="1:116" s="12" customFormat="1" x14ac:dyDescent="0.3">
      <c r="A4445" s="10"/>
      <c r="B4445" s="41"/>
      <c r="D4445" s="39"/>
      <c r="E4445" s="39"/>
      <c r="F4445" s="10"/>
      <c r="G4445" s="10"/>
      <c r="H4445" s="11"/>
      <c r="I4445" s="10"/>
      <c r="J4445" s="10"/>
      <c r="K4445" s="39"/>
      <c r="L4445" s="24"/>
      <c r="M4445" s="27"/>
      <c r="N4445" s="37"/>
      <c r="O4445" s="37"/>
      <c r="P4445" s="37"/>
      <c r="Q4445" s="37"/>
      <c r="R4445" s="37"/>
      <c r="S4445" s="37"/>
      <c r="T4445" s="37"/>
      <c r="U4445" s="37"/>
      <c r="V4445" s="37"/>
      <c r="W4445" s="37"/>
      <c r="X4445" s="37"/>
      <c r="Y4445" s="37"/>
      <c r="Z4445" s="37"/>
      <c r="AA4445" s="37"/>
      <c r="AB4445" s="37"/>
      <c r="AC4445" s="37"/>
      <c r="AD4445" s="37"/>
      <c r="AE4445" s="37"/>
      <c r="AF4445" s="37"/>
      <c r="AG4445" s="37"/>
      <c r="AH4445" s="37"/>
      <c r="AI4445" s="37"/>
      <c r="AJ4445" s="37"/>
      <c r="AK4445" s="37"/>
      <c r="AL4445" s="37"/>
      <c r="AM4445" s="37"/>
      <c r="AN4445" s="37"/>
      <c r="AO4445" s="37"/>
      <c r="AP4445" s="37"/>
      <c r="AQ4445" s="37"/>
      <c r="AR4445" s="37"/>
      <c r="AS4445" s="37"/>
      <c r="AT4445" s="37"/>
      <c r="AU4445" s="37"/>
      <c r="AV4445" s="37"/>
      <c r="AW4445" s="37"/>
      <c r="AX4445" s="37"/>
      <c r="AY4445" s="37"/>
      <c r="AZ4445" s="37"/>
      <c r="BA4445" s="37"/>
      <c r="BB4445" s="37"/>
      <c r="BC4445" s="37"/>
      <c r="BD4445" s="37"/>
      <c r="BE4445" s="37"/>
      <c r="BF4445" s="37"/>
      <c r="BG4445" s="37"/>
      <c r="BH4445" s="37"/>
      <c r="BI4445" s="37"/>
      <c r="BJ4445" s="37"/>
      <c r="BK4445" s="37"/>
      <c r="BL4445" s="37"/>
      <c r="BM4445" s="37"/>
      <c r="BN4445" s="37"/>
      <c r="BO4445" s="37"/>
      <c r="BP4445" s="37"/>
      <c r="BQ4445" s="37"/>
      <c r="BR4445" s="37"/>
      <c r="BS4445" s="37"/>
      <c r="BT4445" s="37"/>
      <c r="BU4445" s="37"/>
      <c r="BV4445" s="37"/>
      <c r="BW4445" s="37"/>
      <c r="BX4445" s="37"/>
      <c r="BY4445" s="37"/>
      <c r="BZ4445" s="37"/>
      <c r="CA4445" s="37"/>
      <c r="CB4445" s="37"/>
      <c r="CC4445" s="37"/>
      <c r="CD4445" s="37"/>
      <c r="CE4445" s="37"/>
      <c r="CF4445" s="37"/>
      <c r="CG4445" s="37"/>
      <c r="CH4445" s="37"/>
      <c r="CI4445" s="37"/>
      <c r="CJ4445" s="37"/>
      <c r="CK4445" s="37"/>
      <c r="CL4445" s="37"/>
      <c r="CM4445" s="37"/>
      <c r="CN4445" s="37"/>
      <c r="CO4445" s="37"/>
      <c r="CP4445" s="37"/>
      <c r="CQ4445" s="37"/>
      <c r="CR4445" s="37"/>
      <c r="CS4445" s="37"/>
      <c r="CT4445" s="37"/>
      <c r="CU4445" s="37"/>
      <c r="CV4445" s="37"/>
      <c r="CW4445" s="37"/>
      <c r="CX4445" s="37"/>
      <c r="CY4445" s="37"/>
      <c r="CZ4445" s="37"/>
      <c r="DA4445" s="37"/>
      <c r="DB4445" s="37"/>
      <c r="DC4445" s="37"/>
      <c r="DD4445" s="37"/>
      <c r="DE4445" s="37"/>
      <c r="DF4445" s="37"/>
      <c r="DG4445" s="37"/>
      <c r="DH4445" s="37"/>
      <c r="DI4445" s="37"/>
      <c r="DJ4445" s="37"/>
      <c r="DL4445" s="13" t="str">
        <f t="shared" si="69"/>
        <v/>
      </c>
    </row>
    <row r="4446" spans="1:116" s="12" customFormat="1" x14ac:dyDescent="0.3">
      <c r="A4446" s="10"/>
      <c r="B4446" s="41"/>
      <c r="D4446" s="39"/>
      <c r="E4446" s="39"/>
      <c r="F4446" s="10"/>
      <c r="G4446" s="10"/>
      <c r="H4446" s="11"/>
      <c r="I4446" s="10"/>
      <c r="J4446" s="10"/>
      <c r="K4446" s="39"/>
      <c r="L4446" s="24"/>
      <c r="M4446" s="27"/>
      <c r="N4446" s="37"/>
      <c r="O4446" s="37"/>
      <c r="P4446" s="37"/>
      <c r="Q4446" s="37"/>
      <c r="R4446" s="37"/>
      <c r="S4446" s="37"/>
      <c r="T4446" s="37"/>
      <c r="U4446" s="37"/>
      <c r="V4446" s="37"/>
      <c r="W4446" s="37"/>
      <c r="X4446" s="37"/>
      <c r="Y4446" s="37"/>
      <c r="Z4446" s="37"/>
      <c r="AA4446" s="37"/>
      <c r="AB4446" s="37"/>
      <c r="AC4446" s="37"/>
      <c r="AD4446" s="37"/>
      <c r="AE4446" s="37"/>
      <c r="AF4446" s="37"/>
      <c r="AG4446" s="37"/>
      <c r="AH4446" s="37"/>
      <c r="AI4446" s="37"/>
      <c r="AJ4446" s="37"/>
      <c r="AK4446" s="37"/>
      <c r="AL4446" s="37"/>
      <c r="AM4446" s="37"/>
      <c r="AN4446" s="37"/>
      <c r="AO4446" s="37"/>
      <c r="AP4446" s="37"/>
      <c r="AQ4446" s="37"/>
      <c r="AR4446" s="37"/>
      <c r="AS4446" s="37"/>
      <c r="AT4446" s="37"/>
      <c r="AU4446" s="37"/>
      <c r="AV4446" s="37"/>
      <c r="AW4446" s="37"/>
      <c r="AX4446" s="37"/>
      <c r="AY4446" s="37"/>
      <c r="AZ4446" s="37"/>
      <c r="BA4446" s="37"/>
      <c r="BB4446" s="37"/>
      <c r="BC4446" s="37"/>
      <c r="BD4446" s="37"/>
      <c r="BE4446" s="37"/>
      <c r="BF4446" s="37"/>
      <c r="BG4446" s="37"/>
      <c r="BH4446" s="37"/>
      <c r="BI4446" s="37"/>
      <c r="BJ4446" s="37"/>
      <c r="BK4446" s="37"/>
      <c r="BL4446" s="37"/>
      <c r="BM4446" s="37"/>
      <c r="BN4446" s="37"/>
      <c r="BO4446" s="37"/>
      <c r="BP4446" s="37"/>
      <c r="BQ4446" s="37"/>
      <c r="BR4446" s="37"/>
      <c r="BS4446" s="37"/>
      <c r="BT4446" s="37"/>
      <c r="BU4446" s="37"/>
      <c r="BV4446" s="37"/>
      <c r="BW4446" s="37"/>
      <c r="BX4446" s="37"/>
      <c r="BY4446" s="37"/>
      <c r="BZ4446" s="37"/>
      <c r="CA4446" s="37"/>
      <c r="CB4446" s="37"/>
      <c r="CC4446" s="37"/>
      <c r="CD4446" s="37"/>
      <c r="CE4446" s="37"/>
      <c r="CF4446" s="37"/>
      <c r="CG4446" s="37"/>
      <c r="CH4446" s="37"/>
      <c r="CI4446" s="37"/>
      <c r="CJ4446" s="37"/>
      <c r="CK4446" s="37"/>
      <c r="CL4446" s="37"/>
      <c r="CM4446" s="37"/>
      <c r="CN4446" s="37"/>
      <c r="CO4446" s="37"/>
      <c r="CP4446" s="37"/>
      <c r="CQ4446" s="37"/>
      <c r="CR4446" s="37"/>
      <c r="CS4446" s="37"/>
      <c r="CT4446" s="37"/>
      <c r="CU4446" s="37"/>
      <c r="CV4446" s="37"/>
      <c r="CW4446" s="37"/>
      <c r="CX4446" s="37"/>
      <c r="CY4446" s="37"/>
      <c r="CZ4446" s="37"/>
      <c r="DA4446" s="37"/>
      <c r="DB4446" s="37"/>
      <c r="DC4446" s="37"/>
      <c r="DD4446" s="37"/>
      <c r="DE4446" s="37"/>
      <c r="DF4446" s="37"/>
      <c r="DG4446" s="37"/>
      <c r="DH4446" s="37"/>
      <c r="DI4446" s="37"/>
      <c r="DJ4446" s="37"/>
      <c r="DL4446" s="13" t="str">
        <f t="shared" si="69"/>
        <v/>
      </c>
    </row>
    <row r="4447" spans="1:116" s="12" customFormat="1" x14ac:dyDescent="0.3">
      <c r="A4447" s="10"/>
      <c r="B4447" s="41"/>
      <c r="D4447" s="39"/>
      <c r="E4447" s="39"/>
      <c r="F4447" s="10"/>
      <c r="G4447" s="10"/>
      <c r="H4447" s="11"/>
      <c r="I4447" s="10"/>
      <c r="J4447" s="10"/>
      <c r="K4447" s="39"/>
      <c r="L4447" s="24"/>
      <c r="M4447" s="27"/>
      <c r="N4447" s="37"/>
      <c r="O4447" s="37"/>
      <c r="P4447" s="37"/>
      <c r="Q4447" s="37"/>
      <c r="R4447" s="37"/>
      <c r="S4447" s="37"/>
      <c r="T4447" s="37"/>
      <c r="U4447" s="37"/>
      <c r="V4447" s="37"/>
      <c r="W4447" s="37"/>
      <c r="X4447" s="37"/>
      <c r="Y4447" s="37"/>
      <c r="Z4447" s="37"/>
      <c r="AA4447" s="37"/>
      <c r="AB4447" s="37"/>
      <c r="AC4447" s="37"/>
      <c r="AD4447" s="37"/>
      <c r="AE4447" s="37"/>
      <c r="AF4447" s="37"/>
      <c r="AG4447" s="37"/>
      <c r="AH4447" s="37"/>
      <c r="AI4447" s="37"/>
      <c r="AJ4447" s="37"/>
      <c r="AK4447" s="37"/>
      <c r="AL4447" s="37"/>
      <c r="AM4447" s="37"/>
      <c r="AN4447" s="37"/>
      <c r="AO4447" s="37"/>
      <c r="AP4447" s="37"/>
      <c r="AQ4447" s="37"/>
      <c r="AR4447" s="37"/>
      <c r="AS4447" s="37"/>
      <c r="AT4447" s="37"/>
      <c r="AU4447" s="37"/>
      <c r="AV4447" s="37"/>
      <c r="AW4447" s="37"/>
      <c r="AX4447" s="37"/>
      <c r="AY4447" s="37"/>
      <c r="AZ4447" s="37"/>
      <c r="BA4447" s="37"/>
      <c r="BB4447" s="37"/>
      <c r="BC4447" s="37"/>
      <c r="BD4447" s="37"/>
      <c r="BE4447" s="37"/>
      <c r="BF4447" s="37"/>
      <c r="BG4447" s="37"/>
      <c r="BH4447" s="37"/>
      <c r="BI4447" s="37"/>
      <c r="BJ4447" s="37"/>
      <c r="BK4447" s="37"/>
      <c r="BL4447" s="37"/>
      <c r="BM4447" s="37"/>
      <c r="BN4447" s="37"/>
      <c r="BO4447" s="37"/>
      <c r="BP4447" s="37"/>
      <c r="BQ4447" s="37"/>
      <c r="BR4447" s="37"/>
      <c r="BS4447" s="37"/>
      <c r="BT4447" s="37"/>
      <c r="BU4447" s="37"/>
      <c r="BV4447" s="37"/>
      <c r="BW4447" s="37"/>
      <c r="BX4447" s="37"/>
      <c r="BY4447" s="37"/>
      <c r="BZ4447" s="37"/>
      <c r="CA4447" s="37"/>
      <c r="CB4447" s="37"/>
      <c r="CC4447" s="37"/>
      <c r="CD4447" s="37"/>
      <c r="CE4447" s="37"/>
      <c r="CF4447" s="37"/>
      <c r="CG4447" s="37"/>
      <c r="CH4447" s="37"/>
      <c r="CI4447" s="37"/>
      <c r="CJ4447" s="37"/>
      <c r="CK4447" s="37"/>
      <c r="CL4447" s="37"/>
      <c r="CM4447" s="37"/>
      <c r="CN4447" s="37"/>
      <c r="CO4447" s="37"/>
      <c r="CP4447" s="37"/>
      <c r="CQ4447" s="37"/>
      <c r="CR4447" s="37"/>
      <c r="CS4447" s="37"/>
      <c r="CT4447" s="37"/>
      <c r="CU4447" s="37"/>
      <c r="CV4447" s="37"/>
      <c r="CW4447" s="37"/>
      <c r="CX4447" s="37"/>
      <c r="CY4447" s="37"/>
      <c r="CZ4447" s="37"/>
      <c r="DA4447" s="37"/>
      <c r="DB4447" s="37"/>
      <c r="DC4447" s="37"/>
      <c r="DD4447" s="37"/>
      <c r="DE4447" s="37"/>
      <c r="DF4447" s="37"/>
      <c r="DG4447" s="37"/>
      <c r="DH4447" s="37"/>
      <c r="DI4447" s="37"/>
      <c r="DJ4447" s="37"/>
      <c r="DL4447" s="13" t="str">
        <f t="shared" si="69"/>
        <v/>
      </c>
    </row>
    <row r="4448" spans="1:116" s="12" customFormat="1" x14ac:dyDescent="0.3">
      <c r="A4448" s="10"/>
      <c r="B4448" s="41"/>
      <c r="D4448" s="39"/>
      <c r="E4448" s="39"/>
      <c r="F4448" s="10"/>
      <c r="G4448" s="10"/>
      <c r="H4448" s="11"/>
      <c r="I4448" s="10"/>
      <c r="J4448" s="10"/>
      <c r="K4448" s="39"/>
      <c r="L4448" s="24"/>
      <c r="M4448" s="27"/>
      <c r="N4448" s="37"/>
      <c r="O4448" s="37"/>
      <c r="P4448" s="37"/>
      <c r="Q4448" s="37"/>
      <c r="R4448" s="37"/>
      <c r="S4448" s="37"/>
      <c r="T4448" s="37"/>
      <c r="U4448" s="37"/>
      <c r="V4448" s="37"/>
      <c r="W4448" s="37"/>
      <c r="X4448" s="37"/>
      <c r="Y4448" s="37"/>
      <c r="Z4448" s="37"/>
      <c r="AA4448" s="37"/>
      <c r="AB4448" s="37"/>
      <c r="AC4448" s="37"/>
      <c r="AD4448" s="37"/>
      <c r="AE4448" s="37"/>
      <c r="AF4448" s="37"/>
      <c r="AG4448" s="37"/>
      <c r="AH4448" s="37"/>
      <c r="AI4448" s="37"/>
      <c r="AJ4448" s="37"/>
      <c r="AK4448" s="37"/>
      <c r="AL4448" s="37"/>
      <c r="AM4448" s="37"/>
      <c r="AN4448" s="37"/>
      <c r="AO4448" s="37"/>
      <c r="AP4448" s="37"/>
      <c r="AQ4448" s="37"/>
      <c r="AR4448" s="37"/>
      <c r="AS4448" s="37"/>
      <c r="AT4448" s="37"/>
      <c r="AU4448" s="37"/>
      <c r="AV4448" s="37"/>
      <c r="AW4448" s="37"/>
      <c r="AX4448" s="37"/>
      <c r="AY4448" s="37"/>
      <c r="AZ4448" s="37"/>
      <c r="BA4448" s="37"/>
      <c r="BB4448" s="37"/>
      <c r="BC4448" s="37"/>
      <c r="BD4448" s="37"/>
      <c r="BE4448" s="37"/>
      <c r="BF4448" s="37"/>
      <c r="BG4448" s="37"/>
      <c r="BH4448" s="37"/>
      <c r="BI4448" s="37"/>
      <c r="BJ4448" s="37"/>
      <c r="BK4448" s="37"/>
      <c r="BL4448" s="37"/>
      <c r="BM4448" s="37"/>
      <c r="BN4448" s="37"/>
      <c r="BO4448" s="37"/>
      <c r="BP4448" s="37"/>
      <c r="BQ4448" s="37"/>
      <c r="BR4448" s="37"/>
      <c r="BS4448" s="37"/>
      <c r="BT4448" s="37"/>
      <c r="BU4448" s="37"/>
      <c r="BV4448" s="37"/>
      <c r="BW4448" s="37"/>
      <c r="BX4448" s="37"/>
      <c r="BY4448" s="37"/>
      <c r="BZ4448" s="37"/>
      <c r="CA4448" s="37"/>
      <c r="CB4448" s="37"/>
      <c r="CC4448" s="37"/>
      <c r="CD4448" s="37"/>
      <c r="CE4448" s="37"/>
      <c r="CF4448" s="37"/>
      <c r="CG4448" s="37"/>
      <c r="CH4448" s="37"/>
      <c r="CI4448" s="37"/>
      <c r="CJ4448" s="37"/>
      <c r="CK4448" s="37"/>
      <c r="CL4448" s="37"/>
      <c r="CM4448" s="37"/>
      <c r="CN4448" s="37"/>
      <c r="CO4448" s="37"/>
      <c r="CP4448" s="37"/>
      <c r="CQ4448" s="37"/>
      <c r="CR4448" s="37"/>
      <c r="CS4448" s="37"/>
      <c r="CT4448" s="37"/>
      <c r="CU4448" s="37"/>
      <c r="CV4448" s="37"/>
      <c r="CW4448" s="37"/>
      <c r="CX4448" s="37"/>
      <c r="CY4448" s="37"/>
      <c r="CZ4448" s="37"/>
      <c r="DA4448" s="37"/>
      <c r="DB4448" s="37"/>
      <c r="DC4448" s="37"/>
      <c r="DD4448" s="37"/>
      <c r="DE4448" s="37"/>
      <c r="DF4448" s="37"/>
      <c r="DG4448" s="37"/>
      <c r="DH4448" s="37"/>
      <c r="DI4448" s="37"/>
      <c r="DJ4448" s="37"/>
      <c r="DL4448" s="13" t="str">
        <f t="shared" si="69"/>
        <v/>
      </c>
    </row>
    <row r="4449" spans="1:116" s="12" customFormat="1" x14ac:dyDescent="0.3">
      <c r="A4449" s="10"/>
      <c r="B4449" s="41"/>
      <c r="D4449" s="39"/>
      <c r="E4449" s="39"/>
      <c r="F4449" s="10"/>
      <c r="G4449" s="10"/>
      <c r="H4449" s="11"/>
      <c r="I4449" s="10"/>
      <c r="J4449" s="10"/>
      <c r="K4449" s="39"/>
      <c r="L4449" s="24"/>
      <c r="M4449" s="27"/>
      <c r="N4449" s="37"/>
      <c r="O4449" s="37"/>
      <c r="P4449" s="37"/>
      <c r="Q4449" s="37"/>
      <c r="R4449" s="37"/>
      <c r="S4449" s="37"/>
      <c r="T4449" s="37"/>
      <c r="U4449" s="37"/>
      <c r="V4449" s="37"/>
      <c r="W4449" s="37"/>
      <c r="X4449" s="37"/>
      <c r="Y4449" s="37"/>
      <c r="Z4449" s="37"/>
      <c r="AA4449" s="37"/>
      <c r="AB4449" s="37"/>
      <c r="AC4449" s="37"/>
      <c r="AD4449" s="37"/>
      <c r="AE4449" s="37"/>
      <c r="AF4449" s="37"/>
      <c r="AG4449" s="37"/>
      <c r="AH4449" s="37"/>
      <c r="AI4449" s="37"/>
      <c r="AJ4449" s="37"/>
      <c r="AK4449" s="37"/>
      <c r="AL4449" s="37"/>
      <c r="AM4449" s="37"/>
      <c r="AN4449" s="37"/>
      <c r="AO4449" s="37"/>
      <c r="AP4449" s="37"/>
      <c r="AQ4449" s="37"/>
      <c r="AR4449" s="37"/>
      <c r="AS4449" s="37"/>
      <c r="AT4449" s="37"/>
      <c r="AU4449" s="37"/>
      <c r="AV4449" s="37"/>
      <c r="AW4449" s="37"/>
      <c r="AX4449" s="37"/>
      <c r="AY4449" s="37"/>
      <c r="AZ4449" s="37"/>
      <c r="BA4449" s="37"/>
      <c r="BB4449" s="37"/>
      <c r="BC4449" s="37"/>
      <c r="BD4449" s="37"/>
      <c r="BE4449" s="37"/>
      <c r="BF4449" s="37"/>
      <c r="BG4449" s="37"/>
      <c r="BH4449" s="37"/>
      <c r="BI4449" s="37"/>
      <c r="BJ4449" s="37"/>
      <c r="BK4449" s="37"/>
      <c r="BL4449" s="37"/>
      <c r="BM4449" s="37"/>
      <c r="BN4449" s="37"/>
      <c r="BO4449" s="37"/>
      <c r="BP4449" s="37"/>
      <c r="BQ4449" s="37"/>
      <c r="BR4449" s="37"/>
      <c r="BS4449" s="37"/>
      <c r="BT4449" s="37"/>
      <c r="BU4449" s="37"/>
      <c r="BV4449" s="37"/>
      <c r="BW4449" s="37"/>
      <c r="BX4449" s="37"/>
      <c r="BY4449" s="37"/>
      <c r="BZ4449" s="37"/>
      <c r="CA4449" s="37"/>
      <c r="CB4449" s="37"/>
      <c r="CC4449" s="37"/>
      <c r="CD4449" s="37"/>
      <c r="CE4449" s="37"/>
      <c r="CF4449" s="37"/>
      <c r="CG4449" s="37"/>
      <c r="CH4449" s="37"/>
      <c r="CI4449" s="37"/>
      <c r="CJ4449" s="37"/>
      <c r="CK4449" s="37"/>
      <c r="CL4449" s="37"/>
      <c r="CM4449" s="37"/>
      <c r="CN4449" s="37"/>
      <c r="CO4449" s="37"/>
      <c r="CP4449" s="37"/>
      <c r="CQ4449" s="37"/>
      <c r="CR4449" s="37"/>
      <c r="CS4449" s="37"/>
      <c r="CT4449" s="37"/>
      <c r="CU4449" s="37"/>
      <c r="CV4449" s="37"/>
      <c r="CW4449" s="37"/>
      <c r="CX4449" s="37"/>
      <c r="CY4449" s="37"/>
      <c r="CZ4449" s="37"/>
      <c r="DA4449" s="37"/>
      <c r="DB4449" s="37"/>
      <c r="DC4449" s="37"/>
      <c r="DD4449" s="37"/>
      <c r="DE4449" s="37"/>
      <c r="DF4449" s="37"/>
      <c r="DG4449" s="37"/>
      <c r="DH4449" s="37"/>
      <c r="DI4449" s="37"/>
      <c r="DJ4449" s="37"/>
      <c r="DL4449" s="13" t="str">
        <f t="shared" si="69"/>
        <v/>
      </c>
    </row>
    <row r="4450" spans="1:116" s="12" customFormat="1" x14ac:dyDescent="0.3">
      <c r="A4450" s="10"/>
      <c r="B4450" s="41"/>
      <c r="D4450" s="39"/>
      <c r="E4450" s="39"/>
      <c r="F4450" s="10"/>
      <c r="G4450" s="10"/>
      <c r="H4450" s="11"/>
      <c r="I4450" s="10"/>
      <c r="J4450" s="10"/>
      <c r="K4450" s="39"/>
      <c r="L4450" s="24"/>
      <c r="M4450" s="27"/>
      <c r="N4450" s="37"/>
      <c r="O4450" s="37"/>
      <c r="P4450" s="37"/>
      <c r="Q4450" s="37"/>
      <c r="R4450" s="37"/>
      <c r="S4450" s="37"/>
      <c r="T4450" s="37"/>
      <c r="U4450" s="37"/>
      <c r="V4450" s="37"/>
      <c r="W4450" s="37"/>
      <c r="X4450" s="37"/>
      <c r="Y4450" s="37"/>
      <c r="Z4450" s="37"/>
      <c r="AA4450" s="37"/>
      <c r="AB4450" s="37"/>
      <c r="AC4450" s="37"/>
      <c r="AD4450" s="37"/>
      <c r="AE4450" s="37"/>
      <c r="AF4450" s="37"/>
      <c r="AG4450" s="37"/>
      <c r="AH4450" s="37"/>
      <c r="AI4450" s="37"/>
      <c r="AJ4450" s="37"/>
      <c r="AK4450" s="37"/>
      <c r="AL4450" s="37"/>
      <c r="AM4450" s="37"/>
      <c r="AN4450" s="37"/>
      <c r="AO4450" s="37"/>
      <c r="AP4450" s="37"/>
      <c r="AQ4450" s="37"/>
      <c r="AR4450" s="37"/>
      <c r="AS4450" s="37"/>
      <c r="AT4450" s="37"/>
      <c r="AU4450" s="37"/>
      <c r="AV4450" s="37"/>
      <c r="AW4450" s="37"/>
      <c r="AX4450" s="37"/>
      <c r="AY4450" s="37"/>
      <c r="AZ4450" s="37"/>
      <c r="BA4450" s="37"/>
      <c r="BB4450" s="37"/>
      <c r="BC4450" s="37"/>
      <c r="BD4450" s="37"/>
      <c r="BE4450" s="37"/>
      <c r="BF4450" s="37"/>
      <c r="BG4450" s="37"/>
      <c r="BH4450" s="37"/>
      <c r="BI4450" s="37"/>
      <c r="BJ4450" s="37"/>
      <c r="BK4450" s="37"/>
      <c r="BL4450" s="37"/>
      <c r="BM4450" s="37"/>
      <c r="BN4450" s="37"/>
      <c r="BO4450" s="37"/>
      <c r="BP4450" s="37"/>
      <c r="BQ4450" s="37"/>
      <c r="BR4450" s="37"/>
      <c r="BS4450" s="37"/>
      <c r="BT4450" s="37"/>
      <c r="BU4450" s="37"/>
      <c r="BV4450" s="37"/>
      <c r="BW4450" s="37"/>
      <c r="BX4450" s="37"/>
      <c r="BY4450" s="37"/>
      <c r="BZ4450" s="37"/>
      <c r="CA4450" s="37"/>
      <c r="CB4450" s="37"/>
      <c r="CC4450" s="37"/>
      <c r="CD4450" s="37"/>
      <c r="CE4450" s="37"/>
      <c r="CF4450" s="37"/>
      <c r="CG4450" s="37"/>
      <c r="CH4450" s="37"/>
      <c r="CI4450" s="37"/>
      <c r="CJ4450" s="37"/>
      <c r="CK4450" s="37"/>
      <c r="CL4450" s="37"/>
      <c r="CM4450" s="37"/>
      <c r="CN4450" s="37"/>
      <c r="CO4450" s="37"/>
      <c r="CP4450" s="37"/>
      <c r="CQ4450" s="37"/>
      <c r="CR4450" s="37"/>
      <c r="CS4450" s="37"/>
      <c r="CT4450" s="37"/>
      <c r="CU4450" s="37"/>
      <c r="CV4450" s="37"/>
      <c r="CW4450" s="37"/>
      <c r="CX4450" s="37"/>
      <c r="CY4450" s="37"/>
      <c r="CZ4450" s="37"/>
      <c r="DA4450" s="37"/>
      <c r="DB4450" s="37"/>
      <c r="DC4450" s="37"/>
      <c r="DD4450" s="37"/>
      <c r="DE4450" s="37"/>
      <c r="DF4450" s="37"/>
      <c r="DG4450" s="37"/>
      <c r="DH4450" s="37"/>
      <c r="DI4450" s="37"/>
      <c r="DJ4450" s="37"/>
      <c r="DL4450" s="13" t="str">
        <f t="shared" si="69"/>
        <v/>
      </c>
    </row>
    <row r="4451" spans="1:116" s="12" customFormat="1" x14ac:dyDescent="0.3">
      <c r="A4451" s="10"/>
      <c r="B4451" s="41"/>
      <c r="D4451" s="39"/>
      <c r="E4451" s="39"/>
      <c r="F4451" s="10"/>
      <c r="G4451" s="10"/>
      <c r="H4451" s="11"/>
      <c r="I4451" s="10"/>
      <c r="J4451" s="10"/>
      <c r="K4451" s="39"/>
      <c r="L4451" s="24"/>
      <c r="M4451" s="27"/>
      <c r="N4451" s="37"/>
      <c r="O4451" s="37"/>
      <c r="P4451" s="37"/>
      <c r="Q4451" s="37"/>
      <c r="R4451" s="37"/>
      <c r="S4451" s="37"/>
      <c r="T4451" s="37"/>
      <c r="U4451" s="37"/>
      <c r="V4451" s="37"/>
      <c r="W4451" s="37"/>
      <c r="X4451" s="37"/>
      <c r="Y4451" s="37"/>
      <c r="Z4451" s="37"/>
      <c r="AA4451" s="37"/>
      <c r="AB4451" s="37"/>
      <c r="AC4451" s="37"/>
      <c r="AD4451" s="37"/>
      <c r="AE4451" s="37"/>
      <c r="AF4451" s="37"/>
      <c r="AG4451" s="37"/>
      <c r="AH4451" s="37"/>
      <c r="AI4451" s="37"/>
      <c r="AJ4451" s="37"/>
      <c r="AK4451" s="37"/>
      <c r="AL4451" s="37"/>
      <c r="AM4451" s="37"/>
      <c r="AN4451" s="37"/>
      <c r="AO4451" s="37"/>
      <c r="AP4451" s="37"/>
      <c r="AQ4451" s="37"/>
      <c r="AR4451" s="37"/>
      <c r="AS4451" s="37"/>
      <c r="AT4451" s="37"/>
      <c r="AU4451" s="37"/>
      <c r="AV4451" s="37"/>
      <c r="AW4451" s="37"/>
      <c r="AX4451" s="37"/>
      <c r="AY4451" s="37"/>
      <c r="AZ4451" s="37"/>
      <c r="BA4451" s="37"/>
      <c r="BB4451" s="37"/>
      <c r="BC4451" s="37"/>
      <c r="BD4451" s="37"/>
      <c r="BE4451" s="37"/>
      <c r="BF4451" s="37"/>
      <c r="BG4451" s="37"/>
      <c r="BH4451" s="37"/>
      <c r="BI4451" s="37"/>
      <c r="BJ4451" s="37"/>
      <c r="BK4451" s="37"/>
      <c r="BL4451" s="37"/>
      <c r="BM4451" s="37"/>
      <c r="BN4451" s="37"/>
      <c r="BO4451" s="37"/>
      <c r="BP4451" s="37"/>
      <c r="BQ4451" s="37"/>
      <c r="BR4451" s="37"/>
      <c r="BS4451" s="37"/>
      <c r="BT4451" s="37"/>
      <c r="BU4451" s="37"/>
      <c r="BV4451" s="37"/>
      <c r="BW4451" s="37"/>
      <c r="BX4451" s="37"/>
      <c r="BY4451" s="37"/>
      <c r="BZ4451" s="37"/>
      <c r="CA4451" s="37"/>
      <c r="CB4451" s="37"/>
      <c r="CC4451" s="37"/>
      <c r="CD4451" s="37"/>
      <c r="CE4451" s="37"/>
      <c r="CF4451" s="37"/>
      <c r="CG4451" s="37"/>
      <c r="CH4451" s="37"/>
      <c r="CI4451" s="37"/>
      <c r="CJ4451" s="37"/>
      <c r="CK4451" s="37"/>
      <c r="CL4451" s="37"/>
      <c r="CM4451" s="37"/>
      <c r="CN4451" s="37"/>
      <c r="CO4451" s="37"/>
      <c r="CP4451" s="37"/>
      <c r="CQ4451" s="37"/>
      <c r="CR4451" s="37"/>
      <c r="CS4451" s="37"/>
      <c r="CT4451" s="37"/>
      <c r="CU4451" s="37"/>
      <c r="CV4451" s="37"/>
      <c r="CW4451" s="37"/>
      <c r="CX4451" s="37"/>
      <c r="CY4451" s="37"/>
      <c r="CZ4451" s="37"/>
      <c r="DA4451" s="37"/>
      <c r="DB4451" s="37"/>
      <c r="DC4451" s="37"/>
      <c r="DD4451" s="37"/>
      <c r="DE4451" s="37"/>
      <c r="DF4451" s="37"/>
      <c r="DG4451" s="37"/>
      <c r="DH4451" s="37"/>
      <c r="DI4451" s="37"/>
      <c r="DJ4451" s="37"/>
      <c r="DL4451" s="13" t="str">
        <f t="shared" si="69"/>
        <v/>
      </c>
    </row>
    <row r="4452" spans="1:116" s="12" customFormat="1" x14ac:dyDescent="0.3">
      <c r="A4452" s="10"/>
      <c r="B4452" s="41"/>
      <c r="D4452" s="39"/>
      <c r="E4452" s="39"/>
      <c r="F4452" s="10"/>
      <c r="G4452" s="10"/>
      <c r="H4452" s="11"/>
      <c r="I4452" s="10"/>
      <c r="J4452" s="10"/>
      <c r="K4452" s="39"/>
      <c r="L4452" s="24"/>
      <c r="M4452" s="27"/>
      <c r="N4452" s="37"/>
      <c r="O4452" s="37"/>
      <c r="P4452" s="37"/>
      <c r="Q4452" s="37"/>
      <c r="R4452" s="37"/>
      <c r="S4452" s="37"/>
      <c r="T4452" s="37"/>
      <c r="U4452" s="37"/>
      <c r="V4452" s="37"/>
      <c r="W4452" s="37"/>
      <c r="X4452" s="37"/>
      <c r="Y4452" s="37"/>
      <c r="Z4452" s="37"/>
      <c r="AA4452" s="37"/>
      <c r="AB4452" s="37"/>
      <c r="AC4452" s="37"/>
      <c r="AD4452" s="37"/>
      <c r="AE4452" s="37"/>
      <c r="AF4452" s="37"/>
      <c r="AG4452" s="37"/>
      <c r="AH4452" s="37"/>
      <c r="AI4452" s="37"/>
      <c r="AJ4452" s="37"/>
      <c r="AK4452" s="37"/>
      <c r="AL4452" s="37"/>
      <c r="AM4452" s="37"/>
      <c r="AN4452" s="37"/>
      <c r="AO4452" s="37"/>
      <c r="AP4452" s="37"/>
      <c r="AQ4452" s="37"/>
      <c r="AR4452" s="37"/>
      <c r="AS4452" s="37"/>
      <c r="AT4452" s="37"/>
      <c r="AU4452" s="37"/>
      <c r="AV4452" s="37"/>
      <c r="AW4452" s="37"/>
      <c r="AX4452" s="37"/>
      <c r="AY4452" s="37"/>
      <c r="AZ4452" s="37"/>
      <c r="BA4452" s="37"/>
      <c r="BB4452" s="37"/>
      <c r="BC4452" s="37"/>
      <c r="BD4452" s="37"/>
      <c r="BE4452" s="37"/>
      <c r="BF4452" s="37"/>
      <c r="BG4452" s="37"/>
      <c r="BH4452" s="37"/>
      <c r="BI4452" s="37"/>
      <c r="BJ4452" s="37"/>
      <c r="BK4452" s="37"/>
      <c r="BL4452" s="37"/>
      <c r="BM4452" s="37"/>
      <c r="BN4452" s="37"/>
      <c r="BO4452" s="37"/>
      <c r="BP4452" s="37"/>
      <c r="BQ4452" s="37"/>
      <c r="BR4452" s="37"/>
      <c r="BS4452" s="37"/>
      <c r="BT4452" s="37"/>
      <c r="BU4452" s="37"/>
      <c r="BV4452" s="37"/>
      <c r="BW4452" s="37"/>
      <c r="BX4452" s="37"/>
      <c r="BY4452" s="37"/>
      <c r="BZ4452" s="37"/>
      <c r="CA4452" s="37"/>
      <c r="CB4452" s="37"/>
      <c r="CC4452" s="37"/>
      <c r="CD4452" s="37"/>
      <c r="CE4452" s="37"/>
      <c r="CF4452" s="37"/>
      <c r="CG4452" s="37"/>
      <c r="CH4452" s="37"/>
      <c r="CI4452" s="37"/>
      <c r="CJ4452" s="37"/>
      <c r="CK4452" s="37"/>
      <c r="CL4452" s="37"/>
      <c r="CM4452" s="37"/>
      <c r="CN4452" s="37"/>
      <c r="CO4452" s="37"/>
      <c r="CP4452" s="37"/>
      <c r="CQ4452" s="37"/>
      <c r="CR4452" s="37"/>
      <c r="CS4452" s="37"/>
      <c r="CT4452" s="37"/>
      <c r="CU4452" s="37"/>
      <c r="CV4452" s="37"/>
      <c r="CW4452" s="37"/>
      <c r="CX4452" s="37"/>
      <c r="CY4452" s="37"/>
      <c r="CZ4452" s="37"/>
      <c r="DA4452" s="37"/>
      <c r="DB4452" s="37"/>
      <c r="DC4452" s="37"/>
      <c r="DD4452" s="37"/>
      <c r="DE4452" s="37"/>
      <c r="DF4452" s="37"/>
      <c r="DG4452" s="37"/>
      <c r="DH4452" s="37"/>
      <c r="DI4452" s="37"/>
      <c r="DJ4452" s="37"/>
      <c r="DL4452" s="13" t="str">
        <f t="shared" si="69"/>
        <v/>
      </c>
    </row>
    <row r="4453" spans="1:116" s="12" customFormat="1" x14ac:dyDescent="0.3">
      <c r="A4453" s="10"/>
      <c r="B4453" s="41"/>
      <c r="D4453" s="39"/>
      <c r="E4453" s="39"/>
      <c r="F4453" s="10"/>
      <c r="G4453" s="10"/>
      <c r="H4453" s="11"/>
      <c r="I4453" s="10"/>
      <c r="J4453" s="10"/>
      <c r="K4453" s="39"/>
      <c r="L4453" s="24"/>
      <c r="M4453" s="27"/>
      <c r="N4453" s="37"/>
      <c r="O4453" s="37"/>
      <c r="P4453" s="37"/>
      <c r="Q4453" s="37"/>
      <c r="R4453" s="37"/>
      <c r="S4453" s="37"/>
      <c r="T4453" s="37"/>
      <c r="U4453" s="37"/>
      <c r="V4453" s="37"/>
      <c r="W4453" s="37"/>
      <c r="X4453" s="37"/>
      <c r="Y4453" s="37"/>
      <c r="Z4453" s="37"/>
      <c r="AA4453" s="37"/>
      <c r="AB4453" s="37"/>
      <c r="AC4453" s="37"/>
      <c r="AD4453" s="37"/>
      <c r="AE4453" s="37"/>
      <c r="AF4453" s="37"/>
      <c r="AG4453" s="37"/>
      <c r="AH4453" s="37"/>
      <c r="AI4453" s="37"/>
      <c r="AJ4453" s="37"/>
      <c r="AK4453" s="37"/>
      <c r="AL4453" s="37"/>
      <c r="AM4453" s="37"/>
      <c r="AN4453" s="37"/>
      <c r="AO4453" s="37"/>
      <c r="AP4453" s="37"/>
      <c r="AQ4453" s="37"/>
      <c r="AR4453" s="37"/>
      <c r="AS4453" s="37"/>
      <c r="AT4453" s="37"/>
      <c r="AU4453" s="37"/>
      <c r="AV4453" s="37"/>
      <c r="AW4453" s="37"/>
      <c r="AX4453" s="37"/>
      <c r="AY4453" s="37"/>
      <c r="AZ4453" s="37"/>
      <c r="BA4453" s="37"/>
      <c r="BB4453" s="37"/>
      <c r="BC4453" s="37"/>
      <c r="BD4453" s="37"/>
      <c r="BE4453" s="37"/>
      <c r="BF4453" s="37"/>
      <c r="BG4453" s="37"/>
      <c r="BH4453" s="37"/>
      <c r="BI4453" s="37"/>
      <c r="BJ4453" s="37"/>
      <c r="BK4453" s="37"/>
      <c r="BL4453" s="37"/>
      <c r="BM4453" s="37"/>
      <c r="BN4453" s="37"/>
      <c r="BO4453" s="37"/>
      <c r="BP4453" s="37"/>
      <c r="BQ4453" s="37"/>
      <c r="BR4453" s="37"/>
      <c r="BS4453" s="37"/>
      <c r="BT4453" s="37"/>
      <c r="BU4453" s="37"/>
      <c r="BV4453" s="37"/>
      <c r="BW4453" s="37"/>
      <c r="BX4453" s="37"/>
      <c r="BY4453" s="37"/>
      <c r="BZ4453" s="37"/>
      <c r="CA4453" s="37"/>
      <c r="CB4453" s="37"/>
      <c r="CC4453" s="37"/>
      <c r="CD4453" s="37"/>
      <c r="CE4453" s="37"/>
      <c r="CF4453" s="37"/>
      <c r="CG4453" s="37"/>
      <c r="CH4453" s="37"/>
      <c r="CI4453" s="37"/>
      <c r="CJ4453" s="37"/>
      <c r="CK4453" s="37"/>
      <c r="CL4453" s="37"/>
      <c r="CM4453" s="37"/>
      <c r="CN4453" s="37"/>
      <c r="CO4453" s="37"/>
      <c r="CP4453" s="37"/>
      <c r="CQ4453" s="37"/>
      <c r="CR4453" s="37"/>
      <c r="CS4453" s="37"/>
      <c r="CT4453" s="37"/>
      <c r="CU4453" s="37"/>
      <c r="CV4453" s="37"/>
      <c r="CW4453" s="37"/>
      <c r="CX4453" s="37"/>
      <c r="CY4453" s="37"/>
      <c r="CZ4453" s="37"/>
      <c r="DA4453" s="37"/>
      <c r="DB4453" s="37"/>
      <c r="DC4453" s="37"/>
      <c r="DD4453" s="37"/>
      <c r="DE4453" s="37"/>
      <c r="DF4453" s="37"/>
      <c r="DG4453" s="37"/>
      <c r="DH4453" s="37"/>
      <c r="DI4453" s="37"/>
      <c r="DJ4453" s="37"/>
      <c r="DL4453" s="13" t="str">
        <f t="shared" si="69"/>
        <v/>
      </c>
    </row>
    <row r="4454" spans="1:116" s="12" customFormat="1" x14ac:dyDescent="0.3">
      <c r="A4454" s="10"/>
      <c r="B4454" s="41"/>
      <c r="D4454" s="39"/>
      <c r="E4454" s="39"/>
      <c r="F4454" s="10"/>
      <c r="G4454" s="10"/>
      <c r="H4454" s="11"/>
      <c r="I4454" s="10"/>
      <c r="J4454" s="10"/>
      <c r="K4454" s="39"/>
      <c r="L4454" s="24"/>
      <c r="M4454" s="27"/>
      <c r="N4454" s="37"/>
      <c r="O4454" s="37"/>
      <c r="P4454" s="37"/>
      <c r="Q4454" s="37"/>
      <c r="R4454" s="37"/>
      <c r="S4454" s="37"/>
      <c r="T4454" s="37"/>
      <c r="U4454" s="37"/>
      <c r="V4454" s="37"/>
      <c r="W4454" s="37"/>
      <c r="X4454" s="37"/>
      <c r="Y4454" s="37"/>
      <c r="Z4454" s="37"/>
      <c r="AA4454" s="37"/>
      <c r="AB4454" s="37"/>
      <c r="AC4454" s="37"/>
      <c r="AD4454" s="37"/>
      <c r="AE4454" s="37"/>
      <c r="AF4454" s="37"/>
      <c r="AG4454" s="37"/>
      <c r="AH4454" s="37"/>
      <c r="AI4454" s="37"/>
      <c r="AJ4454" s="37"/>
      <c r="AK4454" s="37"/>
      <c r="AL4454" s="37"/>
      <c r="AM4454" s="37"/>
      <c r="AN4454" s="37"/>
      <c r="AO4454" s="37"/>
      <c r="AP4454" s="37"/>
      <c r="AQ4454" s="37"/>
      <c r="AR4454" s="37"/>
      <c r="AS4454" s="37"/>
      <c r="AT4454" s="37"/>
      <c r="AU4454" s="37"/>
      <c r="AV4454" s="37"/>
      <c r="AW4454" s="37"/>
      <c r="AX4454" s="37"/>
      <c r="AY4454" s="37"/>
      <c r="AZ4454" s="37"/>
      <c r="BA4454" s="37"/>
      <c r="BB4454" s="37"/>
      <c r="BC4454" s="37"/>
      <c r="BD4454" s="37"/>
      <c r="BE4454" s="37"/>
      <c r="BF4454" s="37"/>
      <c r="BG4454" s="37"/>
      <c r="BH4454" s="37"/>
      <c r="BI4454" s="37"/>
      <c r="BJ4454" s="37"/>
      <c r="BK4454" s="37"/>
      <c r="BL4454" s="37"/>
      <c r="BM4454" s="37"/>
      <c r="BN4454" s="37"/>
      <c r="BO4454" s="37"/>
      <c r="BP4454" s="37"/>
      <c r="BQ4454" s="37"/>
      <c r="BR4454" s="37"/>
      <c r="BS4454" s="37"/>
      <c r="BT4454" s="37"/>
      <c r="BU4454" s="37"/>
      <c r="BV4454" s="37"/>
      <c r="BW4454" s="37"/>
      <c r="BX4454" s="37"/>
      <c r="BY4454" s="37"/>
      <c r="BZ4454" s="37"/>
      <c r="CA4454" s="37"/>
      <c r="CB4454" s="37"/>
      <c r="CC4454" s="37"/>
      <c r="CD4454" s="37"/>
      <c r="CE4454" s="37"/>
      <c r="CF4454" s="37"/>
      <c r="CG4454" s="37"/>
      <c r="CH4454" s="37"/>
      <c r="CI4454" s="37"/>
      <c r="CJ4454" s="37"/>
      <c r="CK4454" s="37"/>
      <c r="CL4454" s="37"/>
      <c r="CM4454" s="37"/>
      <c r="CN4454" s="37"/>
      <c r="CO4454" s="37"/>
      <c r="CP4454" s="37"/>
      <c r="CQ4454" s="37"/>
      <c r="CR4454" s="37"/>
      <c r="CS4454" s="37"/>
      <c r="CT4454" s="37"/>
      <c r="CU4454" s="37"/>
      <c r="CV4454" s="37"/>
      <c r="CW4454" s="37"/>
      <c r="CX4454" s="37"/>
      <c r="CY4454" s="37"/>
      <c r="CZ4454" s="37"/>
      <c r="DA4454" s="37"/>
      <c r="DB4454" s="37"/>
      <c r="DC4454" s="37"/>
      <c r="DD4454" s="37"/>
      <c r="DE4454" s="37"/>
      <c r="DF4454" s="37"/>
      <c r="DG4454" s="37"/>
      <c r="DH4454" s="37"/>
      <c r="DI4454" s="37"/>
      <c r="DJ4454" s="37"/>
      <c r="DL4454" s="13" t="str">
        <f t="shared" si="69"/>
        <v/>
      </c>
    </row>
    <row r="4455" spans="1:116" s="12" customFormat="1" x14ac:dyDescent="0.3">
      <c r="A4455" s="10"/>
      <c r="B4455" s="41"/>
      <c r="D4455" s="39"/>
      <c r="E4455" s="39"/>
      <c r="F4455" s="10"/>
      <c r="G4455" s="10"/>
      <c r="H4455" s="11"/>
      <c r="I4455" s="10"/>
      <c r="J4455" s="10"/>
      <c r="K4455" s="39"/>
      <c r="L4455" s="24"/>
      <c r="M4455" s="27"/>
      <c r="N4455" s="37"/>
      <c r="O4455" s="37"/>
      <c r="P4455" s="37"/>
      <c r="Q4455" s="37"/>
      <c r="R4455" s="37"/>
      <c r="S4455" s="37"/>
      <c r="T4455" s="37"/>
      <c r="U4455" s="37"/>
      <c r="V4455" s="37"/>
      <c r="W4455" s="37"/>
      <c r="X4455" s="37"/>
      <c r="Y4455" s="37"/>
      <c r="Z4455" s="37"/>
      <c r="AA4455" s="37"/>
      <c r="AB4455" s="37"/>
      <c r="AC4455" s="37"/>
      <c r="AD4455" s="37"/>
      <c r="AE4455" s="37"/>
      <c r="AF4455" s="37"/>
      <c r="AG4455" s="37"/>
      <c r="AH4455" s="37"/>
      <c r="AI4455" s="37"/>
      <c r="AJ4455" s="37"/>
      <c r="AK4455" s="37"/>
      <c r="AL4455" s="37"/>
      <c r="AM4455" s="37"/>
      <c r="AN4455" s="37"/>
      <c r="AO4455" s="37"/>
      <c r="AP4455" s="37"/>
      <c r="AQ4455" s="37"/>
      <c r="AR4455" s="37"/>
      <c r="AS4455" s="37"/>
      <c r="AT4455" s="37"/>
      <c r="AU4455" s="37"/>
      <c r="AV4455" s="37"/>
      <c r="AW4455" s="37"/>
      <c r="AX4455" s="37"/>
      <c r="AY4455" s="37"/>
      <c r="AZ4455" s="37"/>
      <c r="BA4455" s="37"/>
      <c r="BB4455" s="37"/>
      <c r="BC4455" s="37"/>
      <c r="BD4455" s="37"/>
      <c r="BE4455" s="37"/>
      <c r="BF4455" s="37"/>
      <c r="BG4455" s="37"/>
      <c r="BH4455" s="37"/>
      <c r="BI4455" s="37"/>
      <c r="BJ4455" s="37"/>
      <c r="BK4455" s="37"/>
      <c r="BL4455" s="37"/>
      <c r="BM4455" s="37"/>
      <c r="BN4455" s="37"/>
      <c r="BO4455" s="37"/>
      <c r="BP4455" s="37"/>
      <c r="BQ4455" s="37"/>
      <c r="BR4455" s="37"/>
      <c r="BS4455" s="37"/>
      <c r="BT4455" s="37"/>
      <c r="BU4455" s="37"/>
      <c r="BV4455" s="37"/>
      <c r="BW4455" s="37"/>
      <c r="BX4455" s="37"/>
      <c r="BY4455" s="37"/>
      <c r="BZ4455" s="37"/>
      <c r="CA4455" s="37"/>
      <c r="CB4455" s="37"/>
      <c r="CC4455" s="37"/>
      <c r="CD4455" s="37"/>
      <c r="CE4455" s="37"/>
      <c r="CF4455" s="37"/>
      <c r="CG4455" s="37"/>
      <c r="CH4455" s="37"/>
      <c r="CI4455" s="37"/>
      <c r="CJ4455" s="37"/>
      <c r="CK4455" s="37"/>
      <c r="CL4455" s="37"/>
      <c r="CM4455" s="37"/>
      <c r="CN4455" s="37"/>
      <c r="CO4455" s="37"/>
      <c r="CP4455" s="37"/>
      <c r="CQ4455" s="37"/>
      <c r="CR4455" s="37"/>
      <c r="CS4455" s="37"/>
      <c r="CT4455" s="37"/>
      <c r="CU4455" s="37"/>
      <c r="CV4455" s="37"/>
      <c r="CW4455" s="37"/>
      <c r="CX4455" s="37"/>
      <c r="CY4455" s="37"/>
      <c r="CZ4455" s="37"/>
      <c r="DA4455" s="37"/>
      <c r="DB4455" s="37"/>
      <c r="DC4455" s="37"/>
      <c r="DD4455" s="37"/>
      <c r="DE4455" s="37"/>
      <c r="DF4455" s="37"/>
      <c r="DG4455" s="37"/>
      <c r="DH4455" s="37"/>
      <c r="DI4455" s="37"/>
      <c r="DJ4455" s="37"/>
      <c r="DL4455" s="13" t="str">
        <f t="shared" si="69"/>
        <v/>
      </c>
    </row>
    <row r="4456" spans="1:116" s="12" customFormat="1" x14ac:dyDescent="0.3">
      <c r="A4456" s="10"/>
      <c r="B4456" s="41"/>
      <c r="D4456" s="39"/>
      <c r="E4456" s="39"/>
      <c r="F4456" s="10"/>
      <c r="G4456" s="10"/>
      <c r="H4456" s="11"/>
      <c r="I4456" s="10"/>
      <c r="J4456" s="10"/>
      <c r="K4456" s="39"/>
      <c r="L4456" s="24"/>
      <c r="M4456" s="27"/>
      <c r="N4456" s="37"/>
      <c r="O4456" s="37"/>
      <c r="P4456" s="37"/>
      <c r="Q4456" s="37"/>
      <c r="R4456" s="37"/>
      <c r="S4456" s="37"/>
      <c r="T4456" s="37"/>
      <c r="U4456" s="37"/>
      <c r="V4456" s="37"/>
      <c r="W4456" s="37"/>
      <c r="X4456" s="37"/>
      <c r="Y4456" s="37"/>
      <c r="Z4456" s="37"/>
      <c r="AA4456" s="37"/>
      <c r="AB4456" s="37"/>
      <c r="AC4456" s="37"/>
      <c r="AD4456" s="37"/>
      <c r="AE4456" s="37"/>
      <c r="AF4456" s="37"/>
      <c r="AG4456" s="37"/>
      <c r="AH4456" s="37"/>
      <c r="AI4456" s="37"/>
      <c r="AJ4456" s="37"/>
      <c r="AK4456" s="37"/>
      <c r="AL4456" s="37"/>
      <c r="AM4456" s="37"/>
      <c r="AN4456" s="37"/>
      <c r="AO4456" s="37"/>
      <c r="AP4456" s="37"/>
      <c r="AQ4456" s="37"/>
      <c r="AR4456" s="37"/>
      <c r="AS4456" s="37"/>
      <c r="AT4456" s="37"/>
      <c r="AU4456" s="37"/>
      <c r="AV4456" s="37"/>
      <c r="AW4456" s="37"/>
      <c r="AX4456" s="37"/>
      <c r="AY4456" s="37"/>
      <c r="AZ4456" s="37"/>
      <c r="BA4456" s="37"/>
      <c r="BB4456" s="37"/>
      <c r="BC4456" s="37"/>
      <c r="BD4456" s="37"/>
      <c r="BE4456" s="37"/>
      <c r="BF4456" s="37"/>
      <c r="BG4456" s="37"/>
      <c r="BH4456" s="37"/>
      <c r="BI4456" s="37"/>
      <c r="BJ4456" s="37"/>
      <c r="BK4456" s="37"/>
      <c r="BL4456" s="37"/>
      <c r="BM4456" s="37"/>
      <c r="BN4456" s="37"/>
      <c r="BO4456" s="37"/>
      <c r="BP4456" s="37"/>
      <c r="BQ4456" s="37"/>
      <c r="BR4456" s="37"/>
      <c r="BS4456" s="37"/>
      <c r="BT4456" s="37"/>
      <c r="BU4456" s="37"/>
      <c r="BV4456" s="37"/>
      <c r="BW4456" s="37"/>
      <c r="BX4456" s="37"/>
      <c r="BY4456" s="37"/>
      <c r="BZ4456" s="37"/>
      <c r="CA4456" s="37"/>
      <c r="CB4456" s="37"/>
      <c r="CC4456" s="37"/>
      <c r="CD4456" s="37"/>
      <c r="CE4456" s="37"/>
      <c r="CF4456" s="37"/>
      <c r="CG4456" s="37"/>
      <c r="CH4456" s="37"/>
      <c r="CI4456" s="37"/>
      <c r="CJ4456" s="37"/>
      <c r="CK4456" s="37"/>
      <c r="CL4456" s="37"/>
      <c r="CM4456" s="37"/>
      <c r="CN4456" s="37"/>
      <c r="CO4456" s="37"/>
      <c r="CP4456" s="37"/>
      <c r="CQ4456" s="37"/>
      <c r="CR4456" s="37"/>
      <c r="CS4456" s="37"/>
      <c r="CT4456" s="37"/>
      <c r="CU4456" s="37"/>
      <c r="CV4456" s="37"/>
      <c r="CW4456" s="37"/>
      <c r="CX4456" s="37"/>
      <c r="CY4456" s="37"/>
      <c r="CZ4456" s="37"/>
      <c r="DA4456" s="37"/>
      <c r="DB4456" s="37"/>
      <c r="DC4456" s="37"/>
      <c r="DD4456" s="37"/>
      <c r="DE4456" s="37"/>
      <c r="DF4456" s="37"/>
      <c r="DG4456" s="37"/>
      <c r="DH4456" s="37"/>
      <c r="DI4456" s="37"/>
      <c r="DJ4456" s="37"/>
      <c r="DL4456" s="13" t="str">
        <f t="shared" si="69"/>
        <v/>
      </c>
    </row>
    <row r="4457" spans="1:116" s="12" customFormat="1" x14ac:dyDescent="0.3">
      <c r="A4457" s="10"/>
      <c r="B4457" s="41"/>
      <c r="D4457" s="39"/>
      <c r="E4457" s="39"/>
      <c r="F4457" s="10"/>
      <c r="G4457" s="10"/>
      <c r="H4457" s="11"/>
      <c r="I4457" s="10"/>
      <c r="J4457" s="10"/>
      <c r="K4457" s="39"/>
      <c r="L4457" s="24"/>
      <c r="M4457" s="27"/>
      <c r="N4457" s="37"/>
      <c r="O4457" s="37"/>
      <c r="P4457" s="37"/>
      <c r="Q4457" s="37"/>
      <c r="R4457" s="37"/>
      <c r="S4457" s="37"/>
      <c r="T4457" s="37"/>
      <c r="U4457" s="37"/>
      <c r="V4457" s="37"/>
      <c r="W4457" s="37"/>
      <c r="X4457" s="37"/>
      <c r="Y4457" s="37"/>
      <c r="Z4457" s="37"/>
      <c r="AA4457" s="37"/>
      <c r="AB4457" s="37"/>
      <c r="AC4457" s="37"/>
      <c r="AD4457" s="37"/>
      <c r="AE4457" s="37"/>
      <c r="AF4457" s="37"/>
      <c r="AG4457" s="37"/>
      <c r="AH4457" s="37"/>
      <c r="AI4457" s="37"/>
      <c r="AJ4457" s="37"/>
      <c r="AK4457" s="37"/>
      <c r="AL4457" s="37"/>
      <c r="AM4457" s="37"/>
      <c r="AN4457" s="37"/>
      <c r="AO4457" s="37"/>
      <c r="AP4457" s="37"/>
      <c r="AQ4457" s="37"/>
      <c r="AR4457" s="37"/>
      <c r="AS4457" s="37"/>
      <c r="AT4457" s="37"/>
      <c r="AU4457" s="37"/>
      <c r="AV4457" s="37"/>
      <c r="AW4457" s="37"/>
      <c r="AX4457" s="37"/>
      <c r="AY4457" s="37"/>
      <c r="AZ4457" s="37"/>
      <c r="BA4457" s="37"/>
      <c r="BB4457" s="37"/>
      <c r="BC4457" s="37"/>
      <c r="BD4457" s="37"/>
      <c r="BE4457" s="37"/>
      <c r="BF4457" s="37"/>
      <c r="BG4457" s="37"/>
      <c r="BH4457" s="37"/>
      <c r="BI4457" s="37"/>
      <c r="BJ4457" s="37"/>
      <c r="BK4457" s="37"/>
      <c r="BL4457" s="37"/>
      <c r="BM4457" s="37"/>
      <c r="BN4457" s="37"/>
      <c r="BO4457" s="37"/>
      <c r="BP4457" s="37"/>
      <c r="BQ4457" s="37"/>
      <c r="BR4457" s="37"/>
      <c r="BS4457" s="37"/>
      <c r="BT4457" s="37"/>
      <c r="BU4457" s="37"/>
      <c r="BV4457" s="37"/>
      <c r="BW4457" s="37"/>
      <c r="BX4457" s="37"/>
      <c r="BY4457" s="37"/>
      <c r="BZ4457" s="37"/>
      <c r="CA4457" s="37"/>
      <c r="CB4457" s="37"/>
      <c r="CC4457" s="37"/>
      <c r="CD4457" s="37"/>
      <c r="CE4457" s="37"/>
      <c r="CF4457" s="37"/>
      <c r="CG4457" s="37"/>
      <c r="CH4457" s="37"/>
      <c r="CI4457" s="37"/>
      <c r="CJ4457" s="37"/>
      <c r="CK4457" s="37"/>
      <c r="CL4457" s="37"/>
      <c r="CM4457" s="37"/>
      <c r="CN4457" s="37"/>
      <c r="CO4457" s="37"/>
      <c r="CP4457" s="37"/>
      <c r="CQ4457" s="37"/>
      <c r="CR4457" s="37"/>
      <c r="CS4457" s="37"/>
      <c r="CT4457" s="37"/>
      <c r="CU4457" s="37"/>
      <c r="CV4457" s="37"/>
      <c r="CW4457" s="37"/>
      <c r="CX4457" s="37"/>
      <c r="CY4457" s="37"/>
      <c r="CZ4457" s="37"/>
      <c r="DA4457" s="37"/>
      <c r="DB4457" s="37"/>
      <c r="DC4457" s="37"/>
      <c r="DD4457" s="37"/>
      <c r="DE4457" s="37"/>
      <c r="DF4457" s="37"/>
      <c r="DG4457" s="37"/>
      <c r="DH4457" s="37"/>
      <c r="DI4457" s="37"/>
      <c r="DJ4457" s="37"/>
      <c r="DL4457" s="13" t="str">
        <f t="shared" si="69"/>
        <v/>
      </c>
    </row>
    <row r="4458" spans="1:116" s="12" customFormat="1" x14ac:dyDescent="0.3">
      <c r="A4458" s="10"/>
      <c r="B4458" s="41"/>
      <c r="D4458" s="39"/>
      <c r="E4458" s="39"/>
      <c r="F4458" s="10"/>
      <c r="G4458" s="10"/>
      <c r="H4458" s="11"/>
      <c r="I4458" s="10"/>
      <c r="J4458" s="10"/>
      <c r="K4458" s="39"/>
      <c r="L4458" s="24"/>
      <c r="M4458" s="27"/>
      <c r="N4458" s="37"/>
      <c r="O4458" s="37"/>
      <c r="P4458" s="37"/>
      <c r="Q4458" s="37"/>
      <c r="R4458" s="37"/>
      <c r="S4458" s="37"/>
      <c r="T4458" s="37"/>
      <c r="U4458" s="37"/>
      <c r="V4458" s="37"/>
      <c r="W4458" s="37"/>
      <c r="X4458" s="37"/>
      <c r="Y4458" s="37"/>
      <c r="Z4458" s="37"/>
      <c r="AA4458" s="37"/>
      <c r="AB4458" s="37"/>
      <c r="AC4458" s="37"/>
      <c r="AD4458" s="37"/>
      <c r="AE4458" s="37"/>
      <c r="AF4458" s="37"/>
      <c r="AG4458" s="37"/>
      <c r="AH4458" s="37"/>
      <c r="AI4458" s="37"/>
      <c r="AJ4458" s="37"/>
      <c r="AK4458" s="37"/>
      <c r="AL4458" s="37"/>
      <c r="AM4458" s="37"/>
      <c r="AN4458" s="37"/>
      <c r="AO4458" s="37"/>
      <c r="AP4458" s="37"/>
      <c r="AQ4458" s="37"/>
      <c r="AR4458" s="37"/>
      <c r="AS4458" s="37"/>
      <c r="AT4458" s="37"/>
      <c r="AU4458" s="37"/>
      <c r="AV4458" s="37"/>
      <c r="AW4458" s="37"/>
      <c r="AX4458" s="37"/>
      <c r="AY4458" s="37"/>
      <c r="AZ4458" s="37"/>
      <c r="BA4458" s="37"/>
      <c r="BB4458" s="37"/>
      <c r="BC4458" s="37"/>
      <c r="BD4458" s="37"/>
      <c r="BE4458" s="37"/>
      <c r="BF4458" s="37"/>
      <c r="BG4458" s="37"/>
      <c r="BH4458" s="37"/>
      <c r="BI4458" s="37"/>
      <c r="BJ4458" s="37"/>
      <c r="BK4458" s="37"/>
      <c r="BL4458" s="37"/>
      <c r="BM4458" s="37"/>
      <c r="BN4458" s="37"/>
      <c r="BO4458" s="37"/>
      <c r="BP4458" s="37"/>
      <c r="BQ4458" s="37"/>
      <c r="BR4458" s="37"/>
      <c r="BS4458" s="37"/>
      <c r="BT4458" s="37"/>
      <c r="BU4458" s="37"/>
      <c r="BV4458" s="37"/>
      <c r="BW4458" s="37"/>
      <c r="BX4458" s="37"/>
      <c r="BY4458" s="37"/>
      <c r="BZ4458" s="37"/>
      <c r="CA4458" s="37"/>
      <c r="CB4458" s="37"/>
      <c r="CC4458" s="37"/>
      <c r="CD4458" s="37"/>
      <c r="CE4458" s="37"/>
      <c r="CF4458" s="37"/>
      <c r="CG4458" s="37"/>
      <c r="CH4458" s="37"/>
      <c r="CI4458" s="37"/>
      <c r="CJ4458" s="37"/>
      <c r="CK4458" s="37"/>
      <c r="CL4458" s="37"/>
      <c r="CM4458" s="37"/>
      <c r="CN4458" s="37"/>
      <c r="CO4458" s="37"/>
      <c r="CP4458" s="37"/>
      <c r="CQ4458" s="37"/>
      <c r="CR4458" s="37"/>
      <c r="CS4458" s="37"/>
      <c r="CT4458" s="37"/>
      <c r="CU4458" s="37"/>
      <c r="CV4458" s="37"/>
      <c r="CW4458" s="37"/>
      <c r="CX4458" s="37"/>
      <c r="CY4458" s="37"/>
      <c r="CZ4458" s="37"/>
      <c r="DA4458" s="37"/>
      <c r="DB4458" s="37"/>
      <c r="DC4458" s="37"/>
      <c r="DD4458" s="37"/>
      <c r="DE4458" s="37"/>
      <c r="DF4458" s="37"/>
      <c r="DG4458" s="37"/>
      <c r="DH4458" s="37"/>
      <c r="DI4458" s="37"/>
      <c r="DJ4458" s="37"/>
      <c r="DL4458" s="13" t="str">
        <f t="shared" si="69"/>
        <v/>
      </c>
    </row>
    <row r="4459" spans="1:116" s="12" customFormat="1" x14ac:dyDescent="0.3">
      <c r="A4459" s="10"/>
      <c r="B4459" s="41"/>
      <c r="D4459" s="39"/>
      <c r="E4459" s="39"/>
      <c r="F4459" s="10"/>
      <c r="G4459" s="10"/>
      <c r="H4459" s="11"/>
      <c r="I4459" s="10"/>
      <c r="J4459" s="10"/>
      <c r="K4459" s="39"/>
      <c r="L4459" s="24"/>
      <c r="M4459" s="27"/>
      <c r="N4459" s="37"/>
      <c r="O4459" s="37"/>
      <c r="P4459" s="37"/>
      <c r="Q4459" s="37"/>
      <c r="R4459" s="37"/>
      <c r="S4459" s="37"/>
      <c r="T4459" s="37"/>
      <c r="U4459" s="37"/>
      <c r="V4459" s="37"/>
      <c r="W4459" s="37"/>
      <c r="X4459" s="37"/>
      <c r="Y4459" s="37"/>
      <c r="Z4459" s="37"/>
      <c r="AA4459" s="37"/>
      <c r="AB4459" s="37"/>
      <c r="AC4459" s="37"/>
      <c r="AD4459" s="37"/>
      <c r="AE4459" s="37"/>
      <c r="AF4459" s="37"/>
      <c r="AG4459" s="37"/>
      <c r="AH4459" s="37"/>
      <c r="AI4459" s="37"/>
      <c r="AJ4459" s="37"/>
      <c r="AK4459" s="37"/>
      <c r="AL4459" s="37"/>
      <c r="AM4459" s="37"/>
      <c r="AN4459" s="37"/>
      <c r="AO4459" s="37"/>
      <c r="AP4459" s="37"/>
      <c r="AQ4459" s="37"/>
      <c r="AR4459" s="37"/>
      <c r="AS4459" s="37"/>
      <c r="AT4459" s="37"/>
      <c r="AU4459" s="37"/>
      <c r="AV4459" s="37"/>
      <c r="AW4459" s="37"/>
      <c r="AX4459" s="37"/>
      <c r="AY4459" s="37"/>
      <c r="AZ4459" s="37"/>
      <c r="BA4459" s="37"/>
      <c r="BB4459" s="37"/>
      <c r="BC4459" s="37"/>
      <c r="BD4459" s="37"/>
      <c r="BE4459" s="37"/>
      <c r="BF4459" s="37"/>
      <c r="BG4459" s="37"/>
      <c r="BH4459" s="37"/>
      <c r="BI4459" s="37"/>
      <c r="BJ4459" s="37"/>
      <c r="BK4459" s="37"/>
      <c r="BL4459" s="37"/>
      <c r="BM4459" s="37"/>
      <c r="BN4459" s="37"/>
      <c r="BO4459" s="37"/>
      <c r="BP4459" s="37"/>
      <c r="BQ4459" s="37"/>
      <c r="BR4459" s="37"/>
      <c r="BS4459" s="37"/>
      <c r="BT4459" s="37"/>
      <c r="BU4459" s="37"/>
      <c r="BV4459" s="37"/>
      <c r="BW4459" s="37"/>
      <c r="BX4459" s="37"/>
      <c r="BY4459" s="37"/>
      <c r="BZ4459" s="37"/>
      <c r="CA4459" s="37"/>
      <c r="CB4459" s="37"/>
      <c r="CC4459" s="37"/>
      <c r="CD4459" s="37"/>
      <c r="CE4459" s="37"/>
      <c r="CF4459" s="37"/>
      <c r="CG4459" s="37"/>
      <c r="CH4459" s="37"/>
      <c r="CI4459" s="37"/>
      <c r="CJ4459" s="37"/>
      <c r="CK4459" s="37"/>
      <c r="CL4459" s="37"/>
      <c r="CM4459" s="37"/>
      <c r="CN4459" s="37"/>
      <c r="CO4459" s="37"/>
      <c r="CP4459" s="37"/>
      <c r="CQ4459" s="37"/>
      <c r="CR4459" s="37"/>
      <c r="CS4459" s="37"/>
      <c r="CT4459" s="37"/>
      <c r="CU4459" s="37"/>
      <c r="CV4459" s="37"/>
      <c r="CW4459" s="37"/>
      <c r="CX4459" s="37"/>
      <c r="CY4459" s="37"/>
      <c r="CZ4459" s="37"/>
      <c r="DA4459" s="37"/>
      <c r="DB4459" s="37"/>
      <c r="DC4459" s="37"/>
      <c r="DD4459" s="37"/>
      <c r="DE4459" s="37"/>
      <c r="DF4459" s="37"/>
      <c r="DG4459" s="37"/>
      <c r="DH4459" s="37"/>
      <c r="DI4459" s="37"/>
      <c r="DJ4459" s="37"/>
      <c r="DL4459" s="13" t="str">
        <f t="shared" si="69"/>
        <v/>
      </c>
    </row>
    <row r="4460" spans="1:116" s="12" customFormat="1" x14ac:dyDescent="0.3">
      <c r="A4460" s="10"/>
      <c r="B4460" s="41"/>
      <c r="D4460" s="39"/>
      <c r="E4460" s="39"/>
      <c r="F4460" s="10"/>
      <c r="G4460" s="10"/>
      <c r="H4460" s="11"/>
      <c r="I4460" s="10"/>
      <c r="J4460" s="10"/>
      <c r="K4460" s="39"/>
      <c r="L4460" s="24"/>
      <c r="M4460" s="27"/>
      <c r="N4460" s="37"/>
      <c r="O4460" s="37"/>
      <c r="P4460" s="37"/>
      <c r="Q4460" s="37"/>
      <c r="R4460" s="37"/>
      <c r="S4460" s="37"/>
      <c r="T4460" s="37"/>
      <c r="U4460" s="37"/>
      <c r="V4460" s="37"/>
      <c r="W4460" s="37"/>
      <c r="X4460" s="37"/>
      <c r="Y4460" s="37"/>
      <c r="Z4460" s="37"/>
      <c r="AA4460" s="37"/>
      <c r="AB4460" s="37"/>
      <c r="AC4460" s="37"/>
      <c r="AD4460" s="37"/>
      <c r="AE4460" s="37"/>
      <c r="AF4460" s="37"/>
      <c r="AG4460" s="37"/>
      <c r="AH4460" s="37"/>
      <c r="AI4460" s="37"/>
      <c r="AJ4460" s="37"/>
      <c r="AK4460" s="37"/>
      <c r="AL4460" s="37"/>
      <c r="AM4460" s="37"/>
      <c r="AN4460" s="37"/>
      <c r="AO4460" s="37"/>
      <c r="AP4460" s="37"/>
      <c r="AQ4460" s="37"/>
      <c r="AR4460" s="37"/>
      <c r="AS4460" s="37"/>
      <c r="AT4460" s="37"/>
      <c r="AU4460" s="37"/>
      <c r="AV4460" s="37"/>
      <c r="AW4460" s="37"/>
      <c r="AX4460" s="37"/>
      <c r="AY4460" s="37"/>
      <c r="AZ4460" s="37"/>
      <c r="BA4460" s="37"/>
      <c r="BB4460" s="37"/>
      <c r="BC4460" s="37"/>
      <c r="BD4460" s="37"/>
      <c r="BE4460" s="37"/>
      <c r="BF4460" s="37"/>
      <c r="BG4460" s="37"/>
      <c r="BH4460" s="37"/>
      <c r="BI4460" s="37"/>
      <c r="BJ4460" s="37"/>
      <c r="BK4460" s="37"/>
      <c r="BL4460" s="37"/>
      <c r="BM4460" s="37"/>
      <c r="BN4460" s="37"/>
      <c r="BO4460" s="37"/>
      <c r="BP4460" s="37"/>
      <c r="BQ4460" s="37"/>
      <c r="BR4460" s="37"/>
      <c r="BS4460" s="37"/>
      <c r="BT4460" s="37"/>
      <c r="BU4460" s="37"/>
      <c r="BV4460" s="37"/>
      <c r="BW4460" s="37"/>
      <c r="BX4460" s="37"/>
      <c r="BY4460" s="37"/>
      <c r="BZ4460" s="37"/>
      <c r="CA4460" s="37"/>
      <c r="CB4460" s="37"/>
      <c r="CC4460" s="37"/>
      <c r="CD4460" s="37"/>
      <c r="CE4460" s="37"/>
      <c r="CF4460" s="37"/>
      <c r="CG4460" s="37"/>
      <c r="CH4460" s="37"/>
      <c r="CI4460" s="37"/>
      <c r="CJ4460" s="37"/>
      <c r="CK4460" s="37"/>
      <c r="CL4460" s="37"/>
      <c r="CM4460" s="37"/>
      <c r="CN4460" s="37"/>
      <c r="CO4460" s="37"/>
      <c r="CP4460" s="37"/>
      <c r="CQ4460" s="37"/>
      <c r="CR4460" s="37"/>
      <c r="CS4460" s="37"/>
      <c r="CT4460" s="37"/>
      <c r="CU4460" s="37"/>
      <c r="CV4460" s="37"/>
      <c r="CW4460" s="37"/>
      <c r="CX4460" s="37"/>
      <c r="CY4460" s="37"/>
      <c r="CZ4460" s="37"/>
      <c r="DA4460" s="37"/>
      <c r="DB4460" s="37"/>
      <c r="DC4460" s="37"/>
      <c r="DD4460" s="37"/>
      <c r="DE4460" s="37"/>
      <c r="DF4460" s="37"/>
      <c r="DG4460" s="37"/>
      <c r="DH4460" s="37"/>
      <c r="DI4460" s="37"/>
      <c r="DJ4460" s="37"/>
      <c r="DL4460" s="13" t="str">
        <f t="shared" si="69"/>
        <v/>
      </c>
    </row>
    <row r="4461" spans="1:116" s="12" customFormat="1" x14ac:dyDescent="0.3">
      <c r="A4461" s="10"/>
      <c r="B4461" s="41"/>
      <c r="D4461" s="39"/>
      <c r="E4461" s="39"/>
      <c r="F4461" s="10"/>
      <c r="G4461" s="10"/>
      <c r="H4461" s="11"/>
      <c r="I4461" s="10"/>
      <c r="J4461" s="10"/>
      <c r="K4461" s="39"/>
      <c r="L4461" s="24"/>
      <c r="M4461" s="27"/>
      <c r="N4461" s="37"/>
      <c r="O4461" s="37"/>
      <c r="P4461" s="37"/>
      <c r="Q4461" s="37"/>
      <c r="R4461" s="37"/>
      <c r="S4461" s="37"/>
      <c r="T4461" s="37"/>
      <c r="U4461" s="37"/>
      <c r="V4461" s="37"/>
      <c r="W4461" s="37"/>
      <c r="X4461" s="37"/>
      <c r="Y4461" s="37"/>
      <c r="Z4461" s="37"/>
      <c r="AA4461" s="37"/>
      <c r="AB4461" s="37"/>
      <c r="AC4461" s="37"/>
      <c r="AD4461" s="37"/>
      <c r="AE4461" s="37"/>
      <c r="AF4461" s="37"/>
      <c r="AG4461" s="37"/>
      <c r="AH4461" s="37"/>
      <c r="AI4461" s="37"/>
      <c r="AJ4461" s="37"/>
      <c r="AK4461" s="37"/>
      <c r="AL4461" s="37"/>
      <c r="AM4461" s="37"/>
      <c r="AN4461" s="37"/>
      <c r="AO4461" s="37"/>
      <c r="AP4461" s="37"/>
      <c r="AQ4461" s="37"/>
      <c r="AR4461" s="37"/>
      <c r="AS4461" s="37"/>
      <c r="AT4461" s="37"/>
      <c r="AU4461" s="37"/>
      <c r="AV4461" s="37"/>
      <c r="AW4461" s="37"/>
      <c r="AX4461" s="37"/>
      <c r="AY4461" s="37"/>
      <c r="AZ4461" s="37"/>
      <c r="BA4461" s="37"/>
      <c r="BB4461" s="37"/>
      <c r="BC4461" s="37"/>
      <c r="BD4461" s="37"/>
      <c r="BE4461" s="37"/>
      <c r="BF4461" s="37"/>
      <c r="BG4461" s="37"/>
      <c r="BH4461" s="37"/>
      <c r="BI4461" s="37"/>
      <c r="BJ4461" s="37"/>
      <c r="BK4461" s="37"/>
      <c r="BL4461" s="37"/>
      <c r="BM4461" s="37"/>
      <c r="BN4461" s="37"/>
      <c r="BO4461" s="37"/>
      <c r="BP4461" s="37"/>
      <c r="BQ4461" s="37"/>
      <c r="BR4461" s="37"/>
      <c r="BS4461" s="37"/>
      <c r="BT4461" s="37"/>
      <c r="BU4461" s="37"/>
      <c r="BV4461" s="37"/>
      <c r="BW4461" s="37"/>
      <c r="BX4461" s="37"/>
      <c r="BY4461" s="37"/>
      <c r="BZ4461" s="37"/>
      <c r="CA4461" s="37"/>
      <c r="CB4461" s="37"/>
      <c r="CC4461" s="37"/>
      <c r="CD4461" s="37"/>
      <c r="CE4461" s="37"/>
      <c r="CF4461" s="37"/>
      <c r="CG4461" s="37"/>
      <c r="CH4461" s="37"/>
      <c r="CI4461" s="37"/>
      <c r="CJ4461" s="37"/>
      <c r="CK4461" s="37"/>
      <c r="CL4461" s="37"/>
      <c r="CM4461" s="37"/>
      <c r="CN4461" s="37"/>
      <c r="CO4461" s="37"/>
      <c r="CP4461" s="37"/>
      <c r="CQ4461" s="37"/>
      <c r="CR4461" s="37"/>
      <c r="CS4461" s="37"/>
      <c r="CT4461" s="37"/>
      <c r="CU4461" s="37"/>
      <c r="CV4461" s="37"/>
      <c r="CW4461" s="37"/>
      <c r="CX4461" s="37"/>
      <c r="CY4461" s="37"/>
      <c r="CZ4461" s="37"/>
      <c r="DA4461" s="37"/>
      <c r="DB4461" s="37"/>
      <c r="DC4461" s="37"/>
      <c r="DD4461" s="37"/>
      <c r="DE4461" s="37"/>
      <c r="DF4461" s="37"/>
      <c r="DG4461" s="37"/>
      <c r="DH4461" s="37"/>
      <c r="DI4461" s="37"/>
      <c r="DJ4461" s="37"/>
      <c r="DL4461" s="13" t="str">
        <f t="shared" si="69"/>
        <v/>
      </c>
    </row>
    <row r="4462" spans="1:116" s="12" customFormat="1" x14ac:dyDescent="0.3">
      <c r="A4462" s="10"/>
      <c r="B4462" s="41"/>
      <c r="D4462" s="39"/>
      <c r="E4462" s="39"/>
      <c r="F4462" s="10"/>
      <c r="G4462" s="10"/>
      <c r="H4462" s="11"/>
      <c r="I4462" s="10"/>
      <c r="J4462" s="10"/>
      <c r="K4462" s="39"/>
      <c r="L4462" s="24"/>
      <c r="M4462" s="27"/>
      <c r="N4462" s="37"/>
      <c r="O4462" s="37"/>
      <c r="P4462" s="37"/>
      <c r="Q4462" s="37"/>
      <c r="R4462" s="37"/>
      <c r="S4462" s="37"/>
      <c r="T4462" s="37"/>
      <c r="U4462" s="37"/>
      <c r="V4462" s="37"/>
      <c r="W4462" s="37"/>
      <c r="X4462" s="37"/>
      <c r="Y4462" s="37"/>
      <c r="Z4462" s="37"/>
      <c r="AA4462" s="37"/>
      <c r="AB4462" s="37"/>
      <c r="AC4462" s="37"/>
      <c r="AD4462" s="37"/>
      <c r="AE4462" s="37"/>
      <c r="AF4462" s="37"/>
      <c r="AG4462" s="37"/>
      <c r="AH4462" s="37"/>
      <c r="AI4462" s="37"/>
      <c r="AJ4462" s="37"/>
      <c r="AK4462" s="37"/>
      <c r="AL4462" s="37"/>
      <c r="AM4462" s="37"/>
      <c r="AN4462" s="37"/>
      <c r="AO4462" s="37"/>
      <c r="AP4462" s="37"/>
      <c r="AQ4462" s="37"/>
      <c r="AR4462" s="37"/>
      <c r="AS4462" s="37"/>
      <c r="AT4462" s="37"/>
      <c r="AU4462" s="37"/>
      <c r="AV4462" s="37"/>
      <c r="AW4462" s="37"/>
      <c r="AX4462" s="37"/>
      <c r="AY4462" s="37"/>
      <c r="AZ4462" s="37"/>
      <c r="BA4462" s="37"/>
      <c r="BB4462" s="37"/>
      <c r="BC4462" s="37"/>
      <c r="BD4462" s="37"/>
      <c r="BE4462" s="37"/>
      <c r="BF4462" s="37"/>
      <c r="BG4462" s="37"/>
      <c r="BH4462" s="37"/>
      <c r="BI4462" s="37"/>
      <c r="BJ4462" s="37"/>
      <c r="BK4462" s="37"/>
      <c r="BL4462" s="37"/>
      <c r="BM4462" s="37"/>
      <c r="BN4462" s="37"/>
      <c r="BO4462" s="37"/>
      <c r="BP4462" s="37"/>
      <c r="BQ4462" s="37"/>
      <c r="BR4462" s="37"/>
      <c r="BS4462" s="37"/>
      <c r="BT4462" s="37"/>
      <c r="BU4462" s="37"/>
      <c r="BV4462" s="37"/>
      <c r="BW4462" s="37"/>
      <c r="BX4462" s="37"/>
      <c r="BY4462" s="37"/>
      <c r="BZ4462" s="37"/>
      <c r="CA4462" s="37"/>
      <c r="CB4462" s="37"/>
      <c r="CC4462" s="37"/>
      <c r="CD4462" s="37"/>
      <c r="CE4462" s="37"/>
      <c r="CF4462" s="37"/>
      <c r="CG4462" s="37"/>
      <c r="CH4462" s="37"/>
      <c r="CI4462" s="37"/>
      <c r="CJ4462" s="37"/>
      <c r="CK4462" s="37"/>
      <c r="CL4462" s="37"/>
      <c r="CM4462" s="37"/>
      <c r="CN4462" s="37"/>
      <c r="CO4462" s="37"/>
      <c r="CP4462" s="37"/>
      <c r="CQ4462" s="37"/>
      <c r="CR4462" s="37"/>
      <c r="CS4462" s="37"/>
      <c r="CT4462" s="37"/>
      <c r="CU4462" s="37"/>
      <c r="CV4462" s="37"/>
      <c r="CW4462" s="37"/>
      <c r="CX4462" s="37"/>
      <c r="CY4462" s="37"/>
      <c r="CZ4462" s="37"/>
      <c r="DA4462" s="37"/>
      <c r="DB4462" s="37"/>
      <c r="DC4462" s="37"/>
      <c r="DD4462" s="37"/>
      <c r="DE4462" s="37"/>
      <c r="DF4462" s="37"/>
      <c r="DG4462" s="37"/>
      <c r="DH4462" s="37"/>
      <c r="DI4462" s="37"/>
      <c r="DJ4462" s="37"/>
      <c r="DL4462" s="13" t="str">
        <f t="shared" si="69"/>
        <v/>
      </c>
    </row>
    <row r="4463" spans="1:116" s="12" customFormat="1" x14ac:dyDescent="0.3">
      <c r="A4463" s="10"/>
      <c r="B4463" s="41"/>
      <c r="D4463" s="39"/>
      <c r="E4463" s="39"/>
      <c r="F4463" s="10"/>
      <c r="G4463" s="10"/>
      <c r="H4463" s="11"/>
      <c r="I4463" s="10"/>
      <c r="J4463" s="10"/>
      <c r="K4463" s="39"/>
      <c r="L4463" s="24"/>
      <c r="M4463" s="27"/>
      <c r="N4463" s="37"/>
      <c r="O4463" s="37"/>
      <c r="P4463" s="37"/>
      <c r="Q4463" s="37"/>
      <c r="R4463" s="37"/>
      <c r="S4463" s="37"/>
      <c r="T4463" s="37"/>
      <c r="U4463" s="37"/>
      <c r="V4463" s="37"/>
      <c r="W4463" s="37"/>
      <c r="X4463" s="37"/>
      <c r="Y4463" s="37"/>
      <c r="Z4463" s="37"/>
      <c r="AA4463" s="37"/>
      <c r="AB4463" s="37"/>
      <c r="AC4463" s="37"/>
      <c r="AD4463" s="37"/>
      <c r="AE4463" s="37"/>
      <c r="AF4463" s="37"/>
      <c r="AG4463" s="37"/>
      <c r="AH4463" s="37"/>
      <c r="AI4463" s="37"/>
      <c r="AJ4463" s="37"/>
      <c r="AK4463" s="37"/>
      <c r="AL4463" s="37"/>
      <c r="AM4463" s="37"/>
      <c r="AN4463" s="37"/>
      <c r="AO4463" s="37"/>
      <c r="AP4463" s="37"/>
      <c r="AQ4463" s="37"/>
      <c r="AR4463" s="37"/>
      <c r="AS4463" s="37"/>
      <c r="AT4463" s="37"/>
      <c r="AU4463" s="37"/>
      <c r="AV4463" s="37"/>
      <c r="AW4463" s="37"/>
      <c r="AX4463" s="37"/>
      <c r="AY4463" s="37"/>
      <c r="AZ4463" s="37"/>
      <c r="BA4463" s="37"/>
      <c r="BB4463" s="37"/>
      <c r="BC4463" s="37"/>
      <c r="BD4463" s="37"/>
      <c r="BE4463" s="37"/>
      <c r="BF4463" s="37"/>
      <c r="BG4463" s="37"/>
      <c r="BH4463" s="37"/>
      <c r="BI4463" s="37"/>
      <c r="BJ4463" s="37"/>
      <c r="BK4463" s="37"/>
      <c r="BL4463" s="37"/>
      <c r="BM4463" s="37"/>
      <c r="BN4463" s="37"/>
      <c r="BO4463" s="37"/>
      <c r="BP4463" s="37"/>
      <c r="BQ4463" s="37"/>
      <c r="BR4463" s="37"/>
      <c r="BS4463" s="37"/>
      <c r="BT4463" s="37"/>
      <c r="BU4463" s="37"/>
      <c r="BV4463" s="37"/>
      <c r="BW4463" s="37"/>
      <c r="BX4463" s="37"/>
      <c r="BY4463" s="37"/>
      <c r="BZ4463" s="37"/>
      <c r="CA4463" s="37"/>
      <c r="CB4463" s="37"/>
      <c r="CC4463" s="37"/>
      <c r="CD4463" s="37"/>
      <c r="CE4463" s="37"/>
      <c r="CF4463" s="37"/>
      <c r="CG4463" s="37"/>
      <c r="CH4463" s="37"/>
      <c r="CI4463" s="37"/>
      <c r="CJ4463" s="37"/>
      <c r="CK4463" s="37"/>
      <c r="CL4463" s="37"/>
      <c r="CM4463" s="37"/>
      <c r="CN4463" s="37"/>
      <c r="CO4463" s="37"/>
      <c r="CP4463" s="37"/>
      <c r="CQ4463" s="37"/>
      <c r="CR4463" s="37"/>
      <c r="CS4463" s="37"/>
      <c r="CT4463" s="37"/>
      <c r="CU4463" s="37"/>
      <c r="CV4463" s="37"/>
      <c r="CW4463" s="37"/>
      <c r="CX4463" s="37"/>
      <c r="CY4463" s="37"/>
      <c r="CZ4463" s="37"/>
      <c r="DA4463" s="37"/>
      <c r="DB4463" s="37"/>
      <c r="DC4463" s="37"/>
      <c r="DD4463" s="37"/>
      <c r="DE4463" s="37"/>
      <c r="DF4463" s="37"/>
      <c r="DG4463" s="37"/>
      <c r="DH4463" s="37"/>
      <c r="DI4463" s="37"/>
      <c r="DJ4463" s="37"/>
      <c r="DL4463" s="13" t="str">
        <f t="shared" si="69"/>
        <v/>
      </c>
    </row>
    <row r="4464" spans="1:116" s="12" customFormat="1" x14ac:dyDescent="0.3">
      <c r="A4464" s="10"/>
      <c r="B4464" s="41"/>
      <c r="D4464" s="39"/>
      <c r="E4464" s="39"/>
      <c r="F4464" s="10"/>
      <c r="G4464" s="10"/>
      <c r="H4464" s="11"/>
      <c r="I4464" s="10"/>
      <c r="J4464" s="10"/>
      <c r="K4464" s="39"/>
      <c r="L4464" s="24"/>
      <c r="M4464" s="27"/>
      <c r="N4464" s="37"/>
      <c r="O4464" s="37"/>
      <c r="P4464" s="37"/>
      <c r="Q4464" s="37"/>
      <c r="R4464" s="37"/>
      <c r="S4464" s="37"/>
      <c r="T4464" s="37"/>
      <c r="U4464" s="37"/>
      <c r="V4464" s="37"/>
      <c r="W4464" s="37"/>
      <c r="X4464" s="37"/>
      <c r="Y4464" s="37"/>
      <c r="Z4464" s="37"/>
      <c r="AA4464" s="37"/>
      <c r="AB4464" s="37"/>
      <c r="AC4464" s="37"/>
      <c r="AD4464" s="37"/>
      <c r="AE4464" s="37"/>
      <c r="AF4464" s="37"/>
      <c r="AG4464" s="37"/>
      <c r="AH4464" s="37"/>
      <c r="AI4464" s="37"/>
      <c r="AJ4464" s="37"/>
      <c r="AK4464" s="37"/>
      <c r="AL4464" s="37"/>
      <c r="AM4464" s="37"/>
      <c r="AN4464" s="37"/>
      <c r="AO4464" s="37"/>
      <c r="AP4464" s="37"/>
      <c r="AQ4464" s="37"/>
      <c r="AR4464" s="37"/>
      <c r="AS4464" s="37"/>
      <c r="AT4464" s="37"/>
      <c r="AU4464" s="37"/>
      <c r="AV4464" s="37"/>
      <c r="AW4464" s="37"/>
      <c r="AX4464" s="37"/>
      <c r="AY4464" s="37"/>
      <c r="AZ4464" s="37"/>
      <c r="BA4464" s="37"/>
      <c r="BB4464" s="37"/>
      <c r="BC4464" s="37"/>
      <c r="BD4464" s="37"/>
      <c r="BE4464" s="37"/>
      <c r="BF4464" s="37"/>
      <c r="BG4464" s="37"/>
      <c r="BH4464" s="37"/>
      <c r="BI4464" s="37"/>
      <c r="BJ4464" s="37"/>
      <c r="BK4464" s="37"/>
      <c r="BL4464" s="37"/>
      <c r="BM4464" s="37"/>
      <c r="BN4464" s="37"/>
      <c r="BO4464" s="37"/>
      <c r="BP4464" s="37"/>
      <c r="BQ4464" s="37"/>
      <c r="BR4464" s="37"/>
      <c r="BS4464" s="37"/>
      <c r="BT4464" s="37"/>
      <c r="BU4464" s="37"/>
      <c r="BV4464" s="37"/>
      <c r="BW4464" s="37"/>
      <c r="BX4464" s="37"/>
      <c r="BY4464" s="37"/>
      <c r="BZ4464" s="37"/>
      <c r="CA4464" s="37"/>
      <c r="CB4464" s="37"/>
      <c r="CC4464" s="37"/>
      <c r="CD4464" s="37"/>
      <c r="CE4464" s="37"/>
      <c r="CF4464" s="37"/>
      <c r="CG4464" s="37"/>
      <c r="CH4464" s="37"/>
      <c r="CI4464" s="37"/>
      <c r="CJ4464" s="37"/>
      <c r="CK4464" s="37"/>
      <c r="CL4464" s="37"/>
      <c r="CM4464" s="37"/>
      <c r="CN4464" s="37"/>
      <c r="CO4464" s="37"/>
      <c r="CP4464" s="37"/>
      <c r="CQ4464" s="37"/>
      <c r="CR4464" s="37"/>
      <c r="CS4464" s="37"/>
      <c r="CT4464" s="37"/>
      <c r="CU4464" s="37"/>
      <c r="CV4464" s="37"/>
      <c r="CW4464" s="37"/>
      <c r="CX4464" s="37"/>
      <c r="CY4464" s="37"/>
      <c r="CZ4464" s="37"/>
      <c r="DA4464" s="37"/>
      <c r="DB4464" s="37"/>
      <c r="DC4464" s="37"/>
      <c r="DD4464" s="37"/>
      <c r="DE4464" s="37"/>
      <c r="DF4464" s="37"/>
      <c r="DG4464" s="37"/>
      <c r="DH4464" s="37"/>
      <c r="DI4464" s="37"/>
      <c r="DJ4464" s="37"/>
      <c r="DL4464" s="13" t="str">
        <f t="shared" si="69"/>
        <v/>
      </c>
    </row>
    <row r="4465" spans="1:116" s="12" customFormat="1" x14ac:dyDescent="0.3">
      <c r="A4465" s="10"/>
      <c r="B4465" s="41"/>
      <c r="D4465" s="39"/>
      <c r="E4465" s="39"/>
      <c r="F4465" s="10"/>
      <c r="G4465" s="10"/>
      <c r="H4465" s="11"/>
      <c r="I4465" s="10"/>
      <c r="J4465" s="10"/>
      <c r="K4465" s="39"/>
      <c r="L4465" s="24"/>
      <c r="M4465" s="27"/>
      <c r="N4465" s="37"/>
      <c r="O4465" s="37"/>
      <c r="P4465" s="37"/>
      <c r="Q4465" s="37"/>
      <c r="R4465" s="37"/>
      <c r="S4465" s="37"/>
      <c r="T4465" s="37"/>
      <c r="U4465" s="37"/>
      <c r="V4465" s="37"/>
      <c r="W4465" s="37"/>
      <c r="X4465" s="37"/>
      <c r="Y4465" s="37"/>
      <c r="Z4465" s="37"/>
      <c r="AA4465" s="37"/>
      <c r="AB4465" s="37"/>
      <c r="AC4465" s="37"/>
      <c r="AD4465" s="37"/>
      <c r="AE4465" s="37"/>
      <c r="AF4465" s="37"/>
      <c r="AG4465" s="37"/>
      <c r="AH4465" s="37"/>
      <c r="AI4465" s="37"/>
      <c r="AJ4465" s="37"/>
      <c r="AK4465" s="37"/>
      <c r="AL4465" s="37"/>
      <c r="AM4465" s="37"/>
      <c r="AN4465" s="37"/>
      <c r="AO4465" s="37"/>
      <c r="AP4465" s="37"/>
      <c r="AQ4465" s="37"/>
      <c r="AR4465" s="37"/>
      <c r="AS4465" s="37"/>
      <c r="AT4465" s="37"/>
      <c r="AU4465" s="37"/>
      <c r="AV4465" s="37"/>
      <c r="AW4465" s="37"/>
      <c r="AX4465" s="37"/>
      <c r="AY4465" s="37"/>
      <c r="AZ4465" s="37"/>
      <c r="BA4465" s="37"/>
      <c r="BB4465" s="37"/>
      <c r="BC4465" s="37"/>
      <c r="BD4465" s="37"/>
      <c r="BE4465" s="37"/>
      <c r="BF4465" s="37"/>
      <c r="BG4465" s="37"/>
      <c r="BH4465" s="37"/>
      <c r="BI4465" s="37"/>
      <c r="BJ4465" s="37"/>
      <c r="BK4465" s="37"/>
      <c r="BL4465" s="37"/>
      <c r="BM4465" s="37"/>
      <c r="BN4465" s="37"/>
      <c r="BO4465" s="37"/>
      <c r="BP4465" s="37"/>
      <c r="BQ4465" s="37"/>
      <c r="BR4465" s="37"/>
      <c r="BS4465" s="37"/>
      <c r="BT4465" s="37"/>
      <c r="BU4465" s="37"/>
      <c r="BV4465" s="37"/>
      <c r="BW4465" s="37"/>
      <c r="BX4465" s="37"/>
      <c r="BY4465" s="37"/>
      <c r="BZ4465" s="37"/>
      <c r="CA4465" s="37"/>
      <c r="CB4465" s="37"/>
      <c r="CC4465" s="37"/>
      <c r="CD4465" s="37"/>
      <c r="CE4465" s="37"/>
      <c r="CF4465" s="37"/>
      <c r="CG4465" s="37"/>
      <c r="CH4465" s="37"/>
      <c r="CI4465" s="37"/>
      <c r="CJ4465" s="37"/>
      <c r="CK4465" s="37"/>
      <c r="CL4465" s="37"/>
      <c r="CM4465" s="37"/>
      <c r="CN4465" s="37"/>
      <c r="CO4465" s="37"/>
      <c r="CP4465" s="37"/>
      <c r="CQ4465" s="37"/>
      <c r="CR4465" s="37"/>
      <c r="CS4465" s="37"/>
      <c r="CT4465" s="37"/>
      <c r="CU4465" s="37"/>
      <c r="CV4465" s="37"/>
      <c r="CW4465" s="37"/>
      <c r="CX4465" s="37"/>
      <c r="CY4465" s="37"/>
      <c r="CZ4465" s="37"/>
      <c r="DA4465" s="37"/>
      <c r="DB4465" s="37"/>
      <c r="DC4465" s="37"/>
      <c r="DD4465" s="37"/>
      <c r="DE4465" s="37"/>
      <c r="DF4465" s="37"/>
      <c r="DG4465" s="37"/>
      <c r="DH4465" s="37"/>
      <c r="DI4465" s="37"/>
      <c r="DJ4465" s="37"/>
      <c r="DL4465" s="13" t="str">
        <f t="shared" si="69"/>
        <v/>
      </c>
    </row>
    <row r="4466" spans="1:116" s="12" customFormat="1" x14ac:dyDescent="0.3">
      <c r="A4466" s="10"/>
      <c r="B4466" s="41"/>
      <c r="D4466" s="39"/>
      <c r="E4466" s="39"/>
      <c r="F4466" s="10"/>
      <c r="G4466" s="10"/>
      <c r="H4466" s="11"/>
      <c r="I4466" s="10"/>
      <c r="J4466" s="10"/>
      <c r="K4466" s="39"/>
      <c r="L4466" s="24"/>
      <c r="M4466" s="27"/>
      <c r="N4466" s="37"/>
      <c r="O4466" s="37"/>
      <c r="P4466" s="37"/>
      <c r="Q4466" s="37"/>
      <c r="R4466" s="37"/>
      <c r="S4466" s="37"/>
      <c r="T4466" s="37"/>
      <c r="U4466" s="37"/>
      <c r="V4466" s="37"/>
      <c r="W4466" s="37"/>
      <c r="X4466" s="37"/>
      <c r="Y4466" s="37"/>
      <c r="Z4466" s="37"/>
      <c r="AA4466" s="37"/>
      <c r="AB4466" s="37"/>
      <c r="AC4466" s="37"/>
      <c r="AD4466" s="37"/>
      <c r="AE4466" s="37"/>
      <c r="AF4466" s="37"/>
      <c r="AG4466" s="37"/>
      <c r="AH4466" s="37"/>
      <c r="AI4466" s="37"/>
      <c r="AJ4466" s="37"/>
      <c r="AK4466" s="37"/>
      <c r="AL4466" s="37"/>
      <c r="AM4466" s="37"/>
      <c r="AN4466" s="37"/>
      <c r="AO4466" s="37"/>
      <c r="AP4466" s="37"/>
      <c r="AQ4466" s="37"/>
      <c r="AR4466" s="37"/>
      <c r="AS4466" s="37"/>
      <c r="AT4466" s="37"/>
      <c r="AU4466" s="37"/>
      <c r="AV4466" s="37"/>
      <c r="AW4466" s="37"/>
      <c r="AX4466" s="37"/>
      <c r="AY4466" s="37"/>
      <c r="AZ4466" s="37"/>
      <c r="BA4466" s="37"/>
      <c r="BB4466" s="37"/>
      <c r="BC4466" s="37"/>
      <c r="BD4466" s="37"/>
      <c r="BE4466" s="37"/>
      <c r="BF4466" s="37"/>
      <c r="BG4466" s="37"/>
      <c r="BH4466" s="37"/>
      <c r="BI4466" s="37"/>
      <c r="BJ4466" s="37"/>
      <c r="BK4466" s="37"/>
      <c r="BL4466" s="37"/>
      <c r="BM4466" s="37"/>
      <c r="BN4466" s="37"/>
      <c r="BO4466" s="37"/>
      <c r="BP4466" s="37"/>
      <c r="BQ4466" s="37"/>
      <c r="BR4466" s="37"/>
      <c r="BS4466" s="37"/>
      <c r="BT4466" s="37"/>
      <c r="BU4466" s="37"/>
      <c r="BV4466" s="37"/>
      <c r="BW4466" s="37"/>
      <c r="BX4466" s="37"/>
      <c r="BY4466" s="37"/>
      <c r="BZ4466" s="37"/>
      <c r="CA4466" s="37"/>
      <c r="CB4466" s="37"/>
      <c r="CC4466" s="37"/>
      <c r="CD4466" s="37"/>
      <c r="CE4466" s="37"/>
      <c r="CF4466" s="37"/>
      <c r="CG4466" s="37"/>
      <c r="CH4466" s="37"/>
      <c r="CI4466" s="37"/>
      <c r="CJ4466" s="37"/>
      <c r="CK4466" s="37"/>
      <c r="CL4466" s="37"/>
      <c r="CM4466" s="37"/>
      <c r="CN4466" s="37"/>
      <c r="CO4466" s="37"/>
      <c r="CP4466" s="37"/>
      <c r="CQ4466" s="37"/>
      <c r="CR4466" s="37"/>
      <c r="CS4466" s="37"/>
      <c r="CT4466" s="37"/>
      <c r="CU4466" s="37"/>
      <c r="CV4466" s="37"/>
      <c r="CW4466" s="37"/>
      <c r="CX4466" s="37"/>
      <c r="CY4466" s="37"/>
      <c r="CZ4466" s="37"/>
      <c r="DA4466" s="37"/>
      <c r="DB4466" s="37"/>
      <c r="DC4466" s="37"/>
      <c r="DD4466" s="37"/>
      <c r="DE4466" s="37"/>
      <c r="DF4466" s="37"/>
      <c r="DG4466" s="37"/>
      <c r="DH4466" s="37"/>
      <c r="DI4466" s="37"/>
      <c r="DJ4466" s="37"/>
      <c r="DL4466" s="13" t="str">
        <f t="shared" si="69"/>
        <v/>
      </c>
    </row>
    <row r="4467" spans="1:116" s="12" customFormat="1" x14ac:dyDescent="0.3">
      <c r="A4467" s="10"/>
      <c r="B4467" s="41"/>
      <c r="D4467" s="39"/>
      <c r="E4467" s="39"/>
      <c r="F4467" s="10"/>
      <c r="G4467" s="10"/>
      <c r="H4467" s="11"/>
      <c r="I4467" s="10"/>
      <c r="J4467" s="10"/>
      <c r="K4467" s="39"/>
      <c r="L4467" s="24"/>
      <c r="M4467" s="27"/>
      <c r="N4467" s="37"/>
      <c r="O4467" s="37"/>
      <c r="P4467" s="37"/>
      <c r="Q4467" s="37"/>
      <c r="R4467" s="37"/>
      <c r="S4467" s="37"/>
      <c r="T4467" s="37"/>
      <c r="U4467" s="37"/>
      <c r="V4467" s="37"/>
      <c r="W4467" s="37"/>
      <c r="X4467" s="37"/>
      <c r="Y4467" s="37"/>
      <c r="Z4467" s="37"/>
      <c r="AA4467" s="37"/>
      <c r="AB4467" s="37"/>
      <c r="AC4467" s="37"/>
      <c r="AD4467" s="37"/>
      <c r="AE4467" s="37"/>
      <c r="AF4467" s="37"/>
      <c r="AG4467" s="37"/>
      <c r="AH4467" s="37"/>
      <c r="AI4467" s="37"/>
      <c r="AJ4467" s="37"/>
      <c r="AK4467" s="37"/>
      <c r="AL4467" s="37"/>
      <c r="AM4467" s="37"/>
      <c r="AN4467" s="37"/>
      <c r="AO4467" s="37"/>
      <c r="AP4467" s="37"/>
      <c r="AQ4467" s="37"/>
      <c r="AR4467" s="37"/>
      <c r="AS4467" s="37"/>
      <c r="AT4467" s="37"/>
      <c r="AU4467" s="37"/>
      <c r="AV4467" s="37"/>
      <c r="AW4467" s="37"/>
      <c r="AX4467" s="37"/>
      <c r="AY4467" s="37"/>
      <c r="AZ4467" s="37"/>
      <c r="BA4467" s="37"/>
      <c r="BB4467" s="37"/>
      <c r="BC4467" s="37"/>
      <c r="BD4467" s="37"/>
      <c r="BE4467" s="37"/>
      <c r="BF4467" s="37"/>
      <c r="BG4467" s="37"/>
      <c r="BH4467" s="37"/>
      <c r="BI4467" s="37"/>
      <c r="BJ4467" s="37"/>
      <c r="BK4467" s="37"/>
      <c r="BL4467" s="37"/>
      <c r="BM4467" s="37"/>
      <c r="BN4467" s="37"/>
      <c r="BO4467" s="37"/>
      <c r="BP4467" s="37"/>
      <c r="BQ4467" s="37"/>
      <c r="BR4467" s="37"/>
      <c r="BS4467" s="37"/>
      <c r="BT4467" s="37"/>
      <c r="BU4467" s="37"/>
      <c r="BV4467" s="37"/>
      <c r="BW4467" s="37"/>
      <c r="BX4467" s="37"/>
      <c r="BY4467" s="37"/>
      <c r="BZ4467" s="37"/>
      <c r="CA4467" s="37"/>
      <c r="CB4467" s="37"/>
      <c r="CC4467" s="37"/>
      <c r="CD4467" s="37"/>
      <c r="CE4467" s="37"/>
      <c r="CF4467" s="37"/>
      <c r="CG4467" s="37"/>
      <c r="CH4467" s="37"/>
      <c r="CI4467" s="37"/>
      <c r="CJ4467" s="37"/>
      <c r="CK4467" s="37"/>
      <c r="CL4467" s="37"/>
      <c r="CM4467" s="37"/>
      <c r="CN4467" s="37"/>
      <c r="CO4467" s="37"/>
      <c r="CP4467" s="37"/>
      <c r="CQ4467" s="37"/>
      <c r="CR4467" s="37"/>
      <c r="CS4467" s="37"/>
      <c r="CT4467" s="37"/>
      <c r="CU4467" s="37"/>
      <c r="CV4467" s="37"/>
      <c r="CW4467" s="37"/>
      <c r="CX4467" s="37"/>
      <c r="CY4467" s="37"/>
      <c r="CZ4467" s="37"/>
      <c r="DA4467" s="37"/>
      <c r="DB4467" s="37"/>
      <c r="DC4467" s="37"/>
      <c r="DD4467" s="37"/>
      <c r="DE4467" s="37"/>
      <c r="DF4467" s="37"/>
      <c r="DG4467" s="37"/>
      <c r="DH4467" s="37"/>
      <c r="DI4467" s="37"/>
      <c r="DJ4467" s="37"/>
      <c r="DL4467" s="13" t="str">
        <f t="shared" si="69"/>
        <v/>
      </c>
    </row>
    <row r="4468" spans="1:116" s="12" customFormat="1" x14ac:dyDescent="0.3">
      <c r="A4468" s="10"/>
      <c r="B4468" s="41"/>
      <c r="D4468" s="39"/>
      <c r="E4468" s="39"/>
      <c r="F4468" s="10"/>
      <c r="G4468" s="10"/>
      <c r="H4468" s="11"/>
      <c r="I4468" s="10"/>
      <c r="J4468" s="10"/>
      <c r="K4468" s="39"/>
      <c r="L4468" s="24"/>
      <c r="M4468" s="27"/>
      <c r="N4468" s="37"/>
      <c r="O4468" s="37"/>
      <c r="P4468" s="37"/>
      <c r="Q4468" s="37"/>
      <c r="R4468" s="37"/>
      <c r="S4468" s="37"/>
      <c r="T4468" s="37"/>
      <c r="U4468" s="37"/>
      <c r="V4468" s="37"/>
      <c r="W4468" s="37"/>
      <c r="X4468" s="37"/>
      <c r="Y4468" s="37"/>
      <c r="Z4468" s="37"/>
      <c r="AA4468" s="37"/>
      <c r="AB4468" s="37"/>
      <c r="AC4468" s="37"/>
      <c r="AD4468" s="37"/>
      <c r="AE4468" s="37"/>
      <c r="AF4468" s="37"/>
      <c r="AG4468" s="37"/>
      <c r="AH4468" s="37"/>
      <c r="AI4468" s="37"/>
      <c r="AJ4468" s="37"/>
      <c r="AK4468" s="37"/>
      <c r="AL4468" s="37"/>
      <c r="AM4468" s="37"/>
      <c r="AN4468" s="37"/>
      <c r="AO4468" s="37"/>
      <c r="AP4468" s="37"/>
      <c r="AQ4468" s="37"/>
      <c r="AR4468" s="37"/>
      <c r="AS4468" s="37"/>
      <c r="AT4468" s="37"/>
      <c r="AU4468" s="37"/>
      <c r="AV4468" s="37"/>
      <c r="AW4468" s="37"/>
      <c r="AX4468" s="37"/>
      <c r="AY4468" s="37"/>
      <c r="AZ4468" s="37"/>
      <c r="BA4468" s="37"/>
      <c r="BB4468" s="37"/>
      <c r="BC4468" s="37"/>
      <c r="BD4468" s="37"/>
      <c r="BE4468" s="37"/>
      <c r="BF4468" s="37"/>
      <c r="BG4468" s="37"/>
      <c r="BH4468" s="37"/>
      <c r="BI4468" s="37"/>
      <c r="BJ4468" s="37"/>
      <c r="BK4468" s="37"/>
      <c r="BL4468" s="37"/>
      <c r="BM4468" s="37"/>
      <c r="BN4468" s="37"/>
      <c r="BO4468" s="37"/>
      <c r="BP4468" s="37"/>
      <c r="BQ4468" s="37"/>
      <c r="BR4468" s="37"/>
      <c r="BS4468" s="37"/>
      <c r="BT4468" s="37"/>
      <c r="BU4468" s="37"/>
      <c r="BV4468" s="37"/>
      <c r="BW4468" s="37"/>
      <c r="BX4468" s="37"/>
      <c r="BY4468" s="37"/>
      <c r="BZ4468" s="37"/>
      <c r="CA4468" s="37"/>
      <c r="CB4468" s="37"/>
      <c r="CC4468" s="37"/>
      <c r="CD4468" s="37"/>
      <c r="CE4468" s="37"/>
      <c r="CF4468" s="37"/>
      <c r="CG4468" s="37"/>
      <c r="CH4468" s="37"/>
      <c r="CI4468" s="37"/>
      <c r="CJ4468" s="37"/>
      <c r="CK4468" s="37"/>
      <c r="CL4468" s="37"/>
      <c r="CM4468" s="37"/>
      <c r="CN4468" s="37"/>
      <c r="CO4468" s="37"/>
      <c r="CP4468" s="37"/>
      <c r="CQ4468" s="37"/>
      <c r="CR4468" s="37"/>
      <c r="CS4468" s="37"/>
      <c r="CT4468" s="37"/>
      <c r="CU4468" s="37"/>
      <c r="CV4468" s="37"/>
      <c r="CW4468" s="37"/>
      <c r="CX4468" s="37"/>
      <c r="CY4468" s="37"/>
      <c r="CZ4468" s="37"/>
      <c r="DA4468" s="37"/>
      <c r="DB4468" s="37"/>
      <c r="DC4468" s="37"/>
      <c r="DD4468" s="37"/>
      <c r="DE4468" s="37"/>
      <c r="DF4468" s="37"/>
      <c r="DG4468" s="37"/>
      <c r="DH4468" s="37"/>
      <c r="DI4468" s="37"/>
      <c r="DJ4468" s="37"/>
      <c r="DL4468" s="13" t="str">
        <f t="shared" si="69"/>
        <v/>
      </c>
    </row>
    <row r="4469" spans="1:116" s="12" customFormat="1" x14ac:dyDescent="0.3">
      <c r="A4469" s="10"/>
      <c r="B4469" s="41"/>
      <c r="D4469" s="39"/>
      <c r="E4469" s="39"/>
      <c r="F4469" s="10"/>
      <c r="G4469" s="10"/>
      <c r="H4469" s="11"/>
      <c r="I4469" s="10"/>
      <c r="J4469" s="10"/>
      <c r="K4469" s="39"/>
      <c r="L4469" s="24"/>
      <c r="M4469" s="27"/>
      <c r="N4469" s="37"/>
      <c r="O4469" s="37"/>
      <c r="P4469" s="37"/>
      <c r="Q4469" s="37"/>
      <c r="R4469" s="37"/>
      <c r="S4469" s="37"/>
      <c r="T4469" s="37"/>
      <c r="U4469" s="37"/>
      <c r="V4469" s="37"/>
      <c r="W4469" s="37"/>
      <c r="X4469" s="37"/>
      <c r="Y4469" s="37"/>
      <c r="Z4469" s="37"/>
      <c r="AA4469" s="37"/>
      <c r="AB4469" s="37"/>
      <c r="AC4469" s="37"/>
      <c r="AD4469" s="37"/>
      <c r="AE4469" s="37"/>
      <c r="AF4469" s="37"/>
      <c r="AG4469" s="37"/>
      <c r="AH4469" s="37"/>
      <c r="AI4469" s="37"/>
      <c r="AJ4469" s="37"/>
      <c r="AK4469" s="37"/>
      <c r="AL4469" s="37"/>
      <c r="AM4469" s="37"/>
      <c r="AN4469" s="37"/>
      <c r="AO4469" s="37"/>
      <c r="AP4469" s="37"/>
      <c r="AQ4469" s="37"/>
      <c r="AR4469" s="37"/>
      <c r="AS4469" s="37"/>
      <c r="AT4469" s="37"/>
      <c r="AU4469" s="37"/>
      <c r="AV4469" s="37"/>
      <c r="AW4469" s="37"/>
      <c r="AX4469" s="37"/>
      <c r="AY4469" s="37"/>
      <c r="AZ4469" s="37"/>
      <c r="BA4469" s="37"/>
      <c r="BB4469" s="37"/>
      <c r="BC4469" s="37"/>
      <c r="BD4469" s="37"/>
      <c r="BE4469" s="37"/>
      <c r="BF4469" s="37"/>
      <c r="BG4469" s="37"/>
      <c r="BH4469" s="37"/>
      <c r="BI4469" s="37"/>
      <c r="BJ4469" s="37"/>
      <c r="BK4469" s="37"/>
      <c r="BL4469" s="37"/>
      <c r="BM4469" s="37"/>
      <c r="BN4469" s="37"/>
      <c r="BO4469" s="37"/>
      <c r="BP4469" s="37"/>
      <c r="BQ4469" s="37"/>
      <c r="BR4469" s="37"/>
      <c r="BS4469" s="37"/>
      <c r="BT4469" s="37"/>
      <c r="BU4469" s="37"/>
      <c r="BV4469" s="37"/>
      <c r="BW4469" s="37"/>
      <c r="BX4469" s="37"/>
      <c r="BY4469" s="37"/>
      <c r="BZ4469" s="37"/>
      <c r="CA4469" s="37"/>
      <c r="CB4469" s="37"/>
      <c r="CC4469" s="37"/>
      <c r="CD4469" s="37"/>
      <c r="CE4469" s="37"/>
      <c r="CF4469" s="37"/>
      <c r="CG4469" s="37"/>
      <c r="CH4469" s="37"/>
      <c r="CI4469" s="37"/>
      <c r="CJ4469" s="37"/>
      <c r="CK4469" s="37"/>
      <c r="CL4469" s="37"/>
      <c r="CM4469" s="37"/>
      <c r="CN4469" s="37"/>
      <c r="CO4469" s="37"/>
      <c r="CP4469" s="37"/>
      <c r="CQ4469" s="37"/>
      <c r="CR4469" s="37"/>
      <c r="CS4469" s="37"/>
      <c r="CT4469" s="37"/>
      <c r="CU4469" s="37"/>
      <c r="CV4469" s="37"/>
      <c r="CW4469" s="37"/>
      <c r="CX4469" s="37"/>
      <c r="CY4469" s="37"/>
      <c r="CZ4469" s="37"/>
      <c r="DA4469" s="37"/>
      <c r="DB4469" s="37"/>
      <c r="DC4469" s="37"/>
      <c r="DD4469" s="37"/>
      <c r="DE4469" s="37"/>
      <c r="DF4469" s="37"/>
      <c r="DG4469" s="37"/>
      <c r="DH4469" s="37"/>
      <c r="DI4469" s="37"/>
      <c r="DJ4469" s="37"/>
      <c r="DL4469" s="13" t="str">
        <f t="shared" si="69"/>
        <v/>
      </c>
    </row>
    <row r="4470" spans="1:116" s="12" customFormat="1" x14ac:dyDescent="0.3">
      <c r="A4470" s="10"/>
      <c r="B4470" s="41"/>
      <c r="D4470" s="39"/>
      <c r="E4470" s="39"/>
      <c r="F4470" s="10"/>
      <c r="G4470" s="10"/>
      <c r="H4470" s="11"/>
      <c r="I4470" s="10"/>
      <c r="J4470" s="10"/>
      <c r="K4470" s="39"/>
      <c r="L4470" s="24"/>
      <c r="M4470" s="27"/>
      <c r="N4470" s="37"/>
      <c r="O4470" s="37"/>
      <c r="P4470" s="37"/>
      <c r="Q4470" s="37"/>
      <c r="R4470" s="37"/>
      <c r="S4470" s="37"/>
      <c r="T4470" s="37"/>
      <c r="U4470" s="37"/>
      <c r="V4470" s="37"/>
      <c r="W4470" s="37"/>
      <c r="X4470" s="37"/>
      <c r="Y4470" s="37"/>
      <c r="Z4470" s="37"/>
      <c r="AA4470" s="37"/>
      <c r="AB4470" s="37"/>
      <c r="AC4470" s="37"/>
      <c r="AD4470" s="37"/>
      <c r="AE4470" s="37"/>
      <c r="AF4470" s="37"/>
      <c r="AG4470" s="37"/>
      <c r="AH4470" s="37"/>
      <c r="AI4470" s="37"/>
      <c r="AJ4470" s="37"/>
      <c r="AK4470" s="37"/>
      <c r="AL4470" s="37"/>
      <c r="AM4470" s="37"/>
      <c r="AN4470" s="37"/>
      <c r="AO4470" s="37"/>
      <c r="AP4470" s="37"/>
      <c r="AQ4470" s="37"/>
      <c r="AR4470" s="37"/>
      <c r="AS4470" s="37"/>
      <c r="AT4470" s="37"/>
      <c r="AU4470" s="37"/>
      <c r="AV4470" s="37"/>
      <c r="AW4470" s="37"/>
      <c r="AX4470" s="37"/>
      <c r="AY4470" s="37"/>
      <c r="AZ4470" s="37"/>
      <c r="BA4470" s="37"/>
      <c r="BB4470" s="37"/>
      <c r="BC4470" s="37"/>
      <c r="BD4470" s="37"/>
      <c r="BE4470" s="37"/>
      <c r="BF4470" s="37"/>
      <c r="BG4470" s="37"/>
      <c r="BH4470" s="37"/>
      <c r="BI4470" s="37"/>
      <c r="BJ4470" s="37"/>
      <c r="BK4470" s="37"/>
      <c r="BL4470" s="37"/>
      <c r="BM4470" s="37"/>
      <c r="BN4470" s="37"/>
      <c r="BO4470" s="37"/>
      <c r="BP4470" s="37"/>
      <c r="BQ4470" s="37"/>
      <c r="BR4470" s="37"/>
      <c r="BS4470" s="37"/>
      <c r="BT4470" s="37"/>
      <c r="BU4470" s="37"/>
      <c r="BV4470" s="37"/>
      <c r="BW4470" s="37"/>
      <c r="BX4470" s="37"/>
      <c r="BY4470" s="37"/>
      <c r="BZ4470" s="37"/>
      <c r="CA4470" s="37"/>
      <c r="CB4470" s="37"/>
      <c r="CC4470" s="37"/>
      <c r="CD4470" s="37"/>
      <c r="CE4470" s="37"/>
      <c r="CF4470" s="37"/>
      <c r="CG4470" s="37"/>
      <c r="CH4470" s="37"/>
      <c r="CI4470" s="37"/>
      <c r="CJ4470" s="37"/>
      <c r="CK4470" s="37"/>
      <c r="CL4470" s="37"/>
      <c r="CM4470" s="37"/>
      <c r="CN4470" s="37"/>
      <c r="CO4470" s="37"/>
      <c r="CP4470" s="37"/>
      <c r="CQ4470" s="37"/>
      <c r="CR4470" s="37"/>
      <c r="CS4470" s="37"/>
      <c r="CT4470" s="37"/>
      <c r="CU4470" s="37"/>
      <c r="CV4470" s="37"/>
      <c r="CW4470" s="37"/>
      <c r="CX4470" s="37"/>
      <c r="CY4470" s="37"/>
      <c r="CZ4470" s="37"/>
      <c r="DA4470" s="37"/>
      <c r="DB4470" s="37"/>
      <c r="DC4470" s="37"/>
      <c r="DD4470" s="37"/>
      <c r="DE4470" s="37"/>
      <c r="DF4470" s="37"/>
      <c r="DG4470" s="37"/>
      <c r="DH4470" s="37"/>
      <c r="DI4470" s="37"/>
      <c r="DJ4470" s="37"/>
      <c r="DL4470" s="13" t="str">
        <f t="shared" si="69"/>
        <v/>
      </c>
    </row>
    <row r="4471" spans="1:116" s="12" customFormat="1" x14ac:dyDescent="0.3">
      <c r="A4471" s="10"/>
      <c r="B4471" s="41"/>
      <c r="D4471" s="39"/>
      <c r="E4471" s="39"/>
      <c r="F4471" s="10"/>
      <c r="G4471" s="10"/>
      <c r="H4471" s="11"/>
      <c r="I4471" s="10"/>
      <c r="J4471" s="10"/>
      <c r="K4471" s="39"/>
      <c r="L4471" s="24"/>
      <c r="M4471" s="27"/>
      <c r="N4471" s="37"/>
      <c r="O4471" s="37"/>
      <c r="P4471" s="37"/>
      <c r="Q4471" s="37"/>
      <c r="R4471" s="37"/>
      <c r="S4471" s="37"/>
      <c r="T4471" s="37"/>
      <c r="U4471" s="37"/>
      <c r="V4471" s="37"/>
      <c r="W4471" s="37"/>
      <c r="X4471" s="37"/>
      <c r="Y4471" s="37"/>
      <c r="Z4471" s="37"/>
      <c r="AA4471" s="37"/>
      <c r="AB4471" s="37"/>
      <c r="AC4471" s="37"/>
      <c r="AD4471" s="37"/>
      <c r="AE4471" s="37"/>
      <c r="AF4471" s="37"/>
      <c r="AG4471" s="37"/>
      <c r="AH4471" s="37"/>
      <c r="AI4471" s="37"/>
      <c r="AJ4471" s="37"/>
      <c r="AK4471" s="37"/>
      <c r="AL4471" s="37"/>
      <c r="AM4471" s="37"/>
      <c r="AN4471" s="37"/>
      <c r="AO4471" s="37"/>
      <c r="AP4471" s="37"/>
      <c r="AQ4471" s="37"/>
      <c r="AR4471" s="37"/>
      <c r="AS4471" s="37"/>
      <c r="AT4471" s="37"/>
      <c r="AU4471" s="37"/>
      <c r="AV4471" s="37"/>
      <c r="AW4471" s="37"/>
      <c r="AX4471" s="37"/>
      <c r="AY4471" s="37"/>
      <c r="AZ4471" s="37"/>
      <c r="BA4471" s="37"/>
      <c r="BB4471" s="37"/>
      <c r="BC4471" s="37"/>
      <c r="BD4471" s="37"/>
      <c r="BE4471" s="37"/>
      <c r="BF4471" s="37"/>
      <c r="BG4471" s="37"/>
      <c r="BH4471" s="37"/>
      <c r="BI4471" s="37"/>
      <c r="BJ4471" s="37"/>
      <c r="BK4471" s="37"/>
      <c r="BL4471" s="37"/>
      <c r="BM4471" s="37"/>
      <c r="BN4471" s="37"/>
      <c r="BO4471" s="37"/>
      <c r="BP4471" s="37"/>
      <c r="BQ4471" s="37"/>
      <c r="BR4471" s="37"/>
      <c r="BS4471" s="37"/>
      <c r="BT4471" s="37"/>
      <c r="BU4471" s="37"/>
      <c r="BV4471" s="37"/>
      <c r="BW4471" s="37"/>
      <c r="BX4471" s="37"/>
      <c r="BY4471" s="37"/>
      <c r="BZ4471" s="37"/>
      <c r="CA4471" s="37"/>
      <c r="CB4471" s="37"/>
      <c r="CC4471" s="37"/>
      <c r="CD4471" s="37"/>
      <c r="CE4471" s="37"/>
      <c r="CF4471" s="37"/>
      <c r="CG4471" s="37"/>
      <c r="CH4471" s="37"/>
      <c r="CI4471" s="37"/>
      <c r="CJ4471" s="37"/>
      <c r="CK4471" s="37"/>
      <c r="CL4471" s="37"/>
      <c r="CM4471" s="37"/>
      <c r="CN4471" s="37"/>
      <c r="CO4471" s="37"/>
      <c r="CP4471" s="37"/>
      <c r="CQ4471" s="37"/>
      <c r="CR4471" s="37"/>
      <c r="CS4471" s="37"/>
      <c r="CT4471" s="37"/>
      <c r="CU4471" s="37"/>
      <c r="CV4471" s="37"/>
      <c r="CW4471" s="37"/>
      <c r="CX4471" s="37"/>
      <c r="CY4471" s="37"/>
      <c r="CZ4471" s="37"/>
      <c r="DA4471" s="37"/>
      <c r="DB4471" s="37"/>
      <c r="DC4471" s="37"/>
      <c r="DD4471" s="37"/>
      <c r="DE4471" s="37"/>
      <c r="DF4471" s="37"/>
      <c r="DG4471" s="37"/>
      <c r="DH4471" s="37"/>
      <c r="DI4471" s="37"/>
      <c r="DJ4471" s="37"/>
      <c r="DL4471" s="13" t="str">
        <f t="shared" si="69"/>
        <v/>
      </c>
    </row>
    <row r="4472" spans="1:116" s="12" customFormat="1" x14ac:dyDescent="0.3">
      <c r="A4472" s="10"/>
      <c r="B4472" s="41"/>
      <c r="D4472" s="39"/>
      <c r="E4472" s="39"/>
      <c r="F4472" s="10"/>
      <c r="G4472" s="10"/>
      <c r="H4472" s="11"/>
      <c r="I4472" s="10"/>
      <c r="J4472" s="10"/>
      <c r="K4472" s="39"/>
      <c r="L4472" s="24"/>
      <c r="M4472" s="27"/>
      <c r="N4472" s="37"/>
      <c r="O4472" s="37"/>
      <c r="P4472" s="37"/>
      <c r="Q4472" s="37"/>
      <c r="R4472" s="37"/>
      <c r="S4472" s="37"/>
      <c r="T4472" s="37"/>
      <c r="U4472" s="37"/>
      <c r="V4472" s="37"/>
      <c r="W4472" s="37"/>
      <c r="X4472" s="37"/>
      <c r="Y4472" s="37"/>
      <c r="Z4472" s="37"/>
      <c r="AA4472" s="37"/>
      <c r="AB4472" s="37"/>
      <c r="AC4472" s="37"/>
      <c r="AD4472" s="37"/>
      <c r="AE4472" s="37"/>
      <c r="AF4472" s="37"/>
      <c r="AG4472" s="37"/>
      <c r="AH4472" s="37"/>
      <c r="AI4472" s="37"/>
      <c r="AJ4472" s="37"/>
      <c r="AK4472" s="37"/>
      <c r="AL4472" s="37"/>
      <c r="AM4472" s="37"/>
      <c r="AN4472" s="37"/>
      <c r="AO4472" s="37"/>
      <c r="AP4472" s="37"/>
      <c r="AQ4472" s="37"/>
      <c r="AR4472" s="37"/>
      <c r="AS4472" s="37"/>
      <c r="AT4472" s="37"/>
      <c r="AU4472" s="37"/>
      <c r="AV4472" s="37"/>
      <c r="AW4472" s="37"/>
      <c r="AX4472" s="37"/>
      <c r="AY4472" s="37"/>
      <c r="AZ4472" s="37"/>
      <c r="BA4472" s="37"/>
      <c r="BB4472" s="37"/>
      <c r="BC4472" s="37"/>
      <c r="BD4472" s="37"/>
      <c r="BE4472" s="37"/>
      <c r="BF4472" s="37"/>
      <c r="BG4472" s="37"/>
      <c r="BH4472" s="37"/>
      <c r="BI4472" s="37"/>
      <c r="BJ4472" s="37"/>
      <c r="BK4472" s="37"/>
      <c r="BL4472" s="37"/>
      <c r="BM4472" s="37"/>
      <c r="BN4472" s="37"/>
      <c r="BO4472" s="37"/>
      <c r="BP4472" s="37"/>
      <c r="BQ4472" s="37"/>
      <c r="BR4472" s="37"/>
      <c r="BS4472" s="37"/>
      <c r="BT4472" s="37"/>
      <c r="BU4472" s="37"/>
      <c r="BV4472" s="37"/>
      <c r="BW4472" s="37"/>
      <c r="BX4472" s="37"/>
      <c r="BY4472" s="37"/>
      <c r="BZ4472" s="37"/>
      <c r="CA4472" s="37"/>
      <c r="CB4472" s="37"/>
      <c r="CC4472" s="37"/>
      <c r="CD4472" s="37"/>
      <c r="CE4472" s="37"/>
      <c r="CF4472" s="37"/>
      <c r="CG4472" s="37"/>
      <c r="CH4472" s="37"/>
      <c r="CI4472" s="37"/>
      <c r="CJ4472" s="37"/>
      <c r="CK4472" s="37"/>
      <c r="CL4472" s="37"/>
      <c r="CM4472" s="37"/>
      <c r="CN4472" s="37"/>
      <c r="CO4472" s="37"/>
      <c r="CP4472" s="37"/>
      <c r="CQ4472" s="37"/>
      <c r="CR4472" s="37"/>
      <c r="CS4472" s="37"/>
      <c r="CT4472" s="37"/>
      <c r="CU4472" s="37"/>
      <c r="CV4472" s="37"/>
      <c r="CW4472" s="37"/>
      <c r="CX4472" s="37"/>
      <c r="CY4472" s="37"/>
      <c r="CZ4472" s="37"/>
      <c r="DA4472" s="37"/>
      <c r="DB4472" s="37"/>
      <c r="DC4472" s="37"/>
      <c r="DD4472" s="37"/>
      <c r="DE4472" s="37"/>
      <c r="DF4472" s="37"/>
      <c r="DG4472" s="37"/>
      <c r="DH4472" s="37"/>
      <c r="DI4472" s="37"/>
      <c r="DJ4472" s="37"/>
      <c r="DL4472" s="13" t="str">
        <f t="shared" si="69"/>
        <v/>
      </c>
    </row>
    <row r="4473" spans="1:116" s="12" customFormat="1" x14ac:dyDescent="0.3">
      <c r="A4473" s="10"/>
      <c r="B4473" s="41"/>
      <c r="D4473" s="39"/>
      <c r="E4473" s="39"/>
      <c r="F4473" s="10"/>
      <c r="G4473" s="10"/>
      <c r="H4473" s="11"/>
      <c r="I4473" s="10"/>
      <c r="J4473" s="10"/>
      <c r="K4473" s="39"/>
      <c r="L4473" s="24"/>
      <c r="M4473" s="27"/>
      <c r="N4473" s="37"/>
      <c r="O4473" s="37"/>
      <c r="P4473" s="37"/>
      <c r="Q4473" s="37"/>
      <c r="R4473" s="37"/>
      <c r="S4473" s="37"/>
      <c r="T4473" s="37"/>
      <c r="U4473" s="37"/>
      <c r="V4473" s="37"/>
      <c r="W4473" s="37"/>
      <c r="X4473" s="37"/>
      <c r="Y4473" s="37"/>
      <c r="Z4473" s="37"/>
      <c r="AA4473" s="37"/>
      <c r="AB4473" s="37"/>
      <c r="AC4473" s="37"/>
      <c r="AD4473" s="37"/>
      <c r="AE4473" s="37"/>
      <c r="AF4473" s="37"/>
      <c r="AG4473" s="37"/>
      <c r="AH4473" s="37"/>
      <c r="AI4473" s="37"/>
      <c r="AJ4473" s="37"/>
      <c r="AK4473" s="37"/>
      <c r="AL4473" s="37"/>
      <c r="AM4473" s="37"/>
      <c r="AN4473" s="37"/>
      <c r="AO4473" s="37"/>
      <c r="AP4473" s="37"/>
      <c r="AQ4473" s="37"/>
      <c r="AR4473" s="37"/>
      <c r="AS4473" s="37"/>
      <c r="AT4473" s="37"/>
      <c r="AU4473" s="37"/>
      <c r="AV4473" s="37"/>
      <c r="AW4473" s="37"/>
      <c r="AX4473" s="37"/>
      <c r="AY4473" s="37"/>
      <c r="AZ4473" s="37"/>
      <c r="BA4473" s="37"/>
      <c r="BB4473" s="37"/>
      <c r="BC4473" s="37"/>
      <c r="BD4473" s="37"/>
      <c r="BE4473" s="37"/>
      <c r="BF4473" s="37"/>
      <c r="BG4473" s="37"/>
      <c r="BH4473" s="37"/>
      <c r="BI4473" s="37"/>
      <c r="BJ4473" s="37"/>
      <c r="BK4473" s="37"/>
      <c r="BL4473" s="37"/>
      <c r="BM4473" s="37"/>
      <c r="BN4473" s="37"/>
      <c r="BO4473" s="37"/>
      <c r="BP4473" s="37"/>
      <c r="BQ4473" s="37"/>
      <c r="BR4473" s="37"/>
      <c r="BS4473" s="37"/>
      <c r="BT4473" s="37"/>
      <c r="BU4473" s="37"/>
      <c r="BV4473" s="37"/>
      <c r="BW4473" s="37"/>
      <c r="BX4473" s="37"/>
      <c r="BY4473" s="37"/>
      <c r="BZ4473" s="37"/>
      <c r="CA4473" s="37"/>
      <c r="CB4473" s="37"/>
      <c r="CC4473" s="37"/>
      <c r="CD4473" s="37"/>
      <c r="CE4473" s="37"/>
      <c r="CF4473" s="37"/>
      <c r="CG4473" s="37"/>
      <c r="CH4473" s="37"/>
      <c r="CI4473" s="37"/>
      <c r="CJ4473" s="37"/>
      <c r="CK4473" s="37"/>
      <c r="CL4473" s="37"/>
      <c r="CM4473" s="37"/>
      <c r="CN4473" s="37"/>
      <c r="CO4473" s="37"/>
      <c r="CP4473" s="37"/>
      <c r="CQ4473" s="37"/>
      <c r="CR4473" s="37"/>
      <c r="CS4473" s="37"/>
      <c r="CT4473" s="37"/>
      <c r="CU4473" s="37"/>
      <c r="CV4473" s="37"/>
      <c r="CW4473" s="37"/>
      <c r="CX4473" s="37"/>
      <c r="CY4473" s="37"/>
      <c r="CZ4473" s="37"/>
      <c r="DA4473" s="37"/>
      <c r="DB4473" s="37"/>
      <c r="DC4473" s="37"/>
      <c r="DD4473" s="37"/>
      <c r="DE4473" s="37"/>
      <c r="DF4473" s="37"/>
      <c r="DG4473" s="37"/>
      <c r="DH4473" s="37"/>
      <c r="DI4473" s="37"/>
      <c r="DJ4473" s="37"/>
      <c r="DL4473" s="13" t="str">
        <f t="shared" si="69"/>
        <v/>
      </c>
    </row>
    <row r="4474" spans="1:116" s="12" customFormat="1" x14ac:dyDescent="0.3">
      <c r="A4474" s="10"/>
      <c r="B4474" s="41"/>
      <c r="D4474" s="39"/>
      <c r="E4474" s="39"/>
      <c r="F4474" s="10"/>
      <c r="G4474" s="10"/>
      <c r="H4474" s="11"/>
      <c r="I4474" s="10"/>
      <c r="J4474" s="10"/>
      <c r="K4474" s="39"/>
      <c r="L4474" s="24"/>
      <c r="M4474" s="27"/>
      <c r="N4474" s="37"/>
      <c r="O4474" s="37"/>
      <c r="P4474" s="37"/>
      <c r="Q4474" s="37"/>
      <c r="R4474" s="37"/>
      <c r="S4474" s="37"/>
      <c r="T4474" s="37"/>
      <c r="U4474" s="37"/>
      <c r="V4474" s="37"/>
      <c r="W4474" s="37"/>
      <c r="X4474" s="37"/>
      <c r="Y4474" s="37"/>
      <c r="Z4474" s="37"/>
      <c r="AA4474" s="37"/>
      <c r="AB4474" s="37"/>
      <c r="AC4474" s="37"/>
      <c r="AD4474" s="37"/>
      <c r="AE4474" s="37"/>
      <c r="AF4474" s="37"/>
      <c r="AG4474" s="37"/>
      <c r="AH4474" s="37"/>
      <c r="AI4474" s="37"/>
      <c r="AJ4474" s="37"/>
      <c r="AK4474" s="37"/>
      <c r="AL4474" s="37"/>
      <c r="AM4474" s="37"/>
      <c r="AN4474" s="37"/>
      <c r="AO4474" s="37"/>
      <c r="AP4474" s="37"/>
      <c r="AQ4474" s="37"/>
      <c r="AR4474" s="37"/>
      <c r="AS4474" s="37"/>
      <c r="AT4474" s="37"/>
      <c r="AU4474" s="37"/>
      <c r="AV4474" s="37"/>
      <c r="AW4474" s="37"/>
      <c r="AX4474" s="37"/>
      <c r="AY4474" s="37"/>
      <c r="AZ4474" s="37"/>
      <c r="BA4474" s="37"/>
      <c r="BB4474" s="37"/>
      <c r="BC4474" s="37"/>
      <c r="BD4474" s="37"/>
      <c r="BE4474" s="37"/>
      <c r="BF4474" s="37"/>
      <c r="BG4474" s="37"/>
      <c r="BH4474" s="37"/>
      <c r="BI4474" s="37"/>
      <c r="BJ4474" s="37"/>
      <c r="BK4474" s="37"/>
      <c r="BL4474" s="37"/>
      <c r="BM4474" s="37"/>
      <c r="BN4474" s="37"/>
      <c r="BO4474" s="37"/>
      <c r="BP4474" s="37"/>
      <c r="BQ4474" s="37"/>
      <c r="BR4474" s="37"/>
      <c r="BS4474" s="37"/>
      <c r="BT4474" s="37"/>
      <c r="BU4474" s="37"/>
      <c r="BV4474" s="37"/>
      <c r="BW4474" s="37"/>
      <c r="BX4474" s="37"/>
      <c r="BY4474" s="37"/>
      <c r="BZ4474" s="37"/>
      <c r="CA4474" s="37"/>
      <c r="CB4474" s="37"/>
      <c r="CC4474" s="37"/>
      <c r="CD4474" s="37"/>
      <c r="CE4474" s="37"/>
      <c r="CF4474" s="37"/>
      <c r="CG4474" s="37"/>
      <c r="CH4474" s="37"/>
      <c r="CI4474" s="37"/>
      <c r="CJ4474" s="37"/>
      <c r="CK4474" s="37"/>
      <c r="CL4474" s="37"/>
      <c r="CM4474" s="37"/>
      <c r="CN4474" s="37"/>
      <c r="CO4474" s="37"/>
      <c r="CP4474" s="37"/>
      <c r="CQ4474" s="37"/>
      <c r="CR4474" s="37"/>
      <c r="CS4474" s="37"/>
      <c r="CT4474" s="37"/>
      <c r="CU4474" s="37"/>
      <c r="CV4474" s="37"/>
      <c r="CW4474" s="37"/>
      <c r="CX4474" s="37"/>
      <c r="CY4474" s="37"/>
      <c r="CZ4474" s="37"/>
      <c r="DA4474" s="37"/>
      <c r="DB4474" s="37"/>
      <c r="DC4474" s="37"/>
      <c r="DD4474" s="37"/>
      <c r="DE4474" s="37"/>
      <c r="DF4474" s="37"/>
      <c r="DG4474" s="37"/>
      <c r="DH4474" s="37"/>
      <c r="DI4474" s="37"/>
      <c r="DJ4474" s="37"/>
      <c r="DL4474" s="13" t="str">
        <f t="shared" si="69"/>
        <v/>
      </c>
    </row>
    <row r="4475" spans="1:116" s="12" customFormat="1" x14ac:dyDescent="0.3">
      <c r="A4475" s="10"/>
      <c r="B4475" s="41"/>
      <c r="D4475" s="39"/>
      <c r="E4475" s="39"/>
      <c r="F4475" s="10"/>
      <c r="G4475" s="10"/>
      <c r="H4475" s="11"/>
      <c r="I4475" s="10"/>
      <c r="J4475" s="10"/>
      <c r="K4475" s="39"/>
      <c r="L4475" s="24"/>
      <c r="M4475" s="27"/>
      <c r="N4475" s="37"/>
      <c r="O4475" s="37"/>
      <c r="P4475" s="37"/>
      <c r="Q4475" s="37"/>
      <c r="R4475" s="37"/>
      <c r="S4475" s="37"/>
      <c r="T4475" s="37"/>
      <c r="U4475" s="37"/>
      <c r="V4475" s="37"/>
      <c r="W4475" s="37"/>
      <c r="X4475" s="37"/>
      <c r="Y4475" s="37"/>
      <c r="Z4475" s="37"/>
      <c r="AA4475" s="37"/>
      <c r="AB4475" s="37"/>
      <c r="AC4475" s="37"/>
      <c r="AD4475" s="37"/>
      <c r="AE4475" s="37"/>
      <c r="AF4475" s="37"/>
      <c r="AG4475" s="37"/>
      <c r="AH4475" s="37"/>
      <c r="AI4475" s="37"/>
      <c r="AJ4475" s="37"/>
      <c r="AK4475" s="37"/>
      <c r="AL4475" s="37"/>
      <c r="AM4475" s="37"/>
      <c r="AN4475" s="37"/>
      <c r="AO4475" s="37"/>
      <c r="AP4475" s="37"/>
      <c r="AQ4475" s="37"/>
      <c r="AR4475" s="37"/>
      <c r="AS4475" s="37"/>
      <c r="AT4475" s="37"/>
      <c r="AU4475" s="37"/>
      <c r="AV4475" s="37"/>
      <c r="AW4475" s="37"/>
      <c r="AX4475" s="37"/>
      <c r="AY4475" s="37"/>
      <c r="AZ4475" s="37"/>
      <c r="BA4475" s="37"/>
      <c r="BB4475" s="37"/>
      <c r="BC4475" s="37"/>
      <c r="BD4475" s="37"/>
      <c r="BE4475" s="37"/>
      <c r="BF4475" s="37"/>
      <c r="BG4475" s="37"/>
      <c r="BH4475" s="37"/>
      <c r="BI4475" s="37"/>
      <c r="BJ4475" s="37"/>
      <c r="BK4475" s="37"/>
      <c r="BL4475" s="37"/>
      <c r="BM4475" s="37"/>
      <c r="BN4475" s="37"/>
      <c r="BO4475" s="37"/>
      <c r="BP4475" s="37"/>
      <c r="BQ4475" s="37"/>
      <c r="BR4475" s="37"/>
      <c r="BS4475" s="37"/>
      <c r="BT4475" s="37"/>
      <c r="BU4475" s="37"/>
      <c r="BV4475" s="37"/>
      <c r="BW4475" s="37"/>
      <c r="BX4475" s="37"/>
      <c r="BY4475" s="37"/>
      <c r="BZ4475" s="37"/>
      <c r="CA4475" s="37"/>
      <c r="CB4475" s="37"/>
      <c r="CC4475" s="37"/>
      <c r="CD4475" s="37"/>
      <c r="CE4475" s="37"/>
      <c r="CF4475" s="37"/>
      <c r="CG4475" s="37"/>
      <c r="CH4475" s="37"/>
      <c r="CI4475" s="37"/>
      <c r="CJ4475" s="37"/>
      <c r="CK4475" s="37"/>
      <c r="CL4475" s="37"/>
      <c r="CM4475" s="37"/>
      <c r="CN4475" s="37"/>
      <c r="CO4475" s="37"/>
      <c r="CP4475" s="37"/>
      <c r="CQ4475" s="37"/>
      <c r="CR4475" s="37"/>
      <c r="CS4475" s="37"/>
      <c r="CT4475" s="37"/>
      <c r="CU4475" s="37"/>
      <c r="CV4475" s="37"/>
      <c r="CW4475" s="37"/>
      <c r="CX4475" s="37"/>
      <c r="CY4475" s="37"/>
      <c r="CZ4475" s="37"/>
      <c r="DA4475" s="37"/>
      <c r="DB4475" s="37"/>
      <c r="DC4475" s="37"/>
      <c r="DD4475" s="37"/>
      <c r="DE4475" s="37"/>
      <c r="DF4475" s="37"/>
      <c r="DG4475" s="37"/>
      <c r="DH4475" s="37"/>
      <c r="DI4475" s="37"/>
      <c r="DJ4475" s="37"/>
      <c r="DL4475" s="13" t="str">
        <f t="shared" si="69"/>
        <v/>
      </c>
    </row>
    <row r="4476" spans="1:116" s="12" customFormat="1" x14ac:dyDescent="0.3">
      <c r="A4476" s="10"/>
      <c r="B4476" s="41"/>
      <c r="D4476" s="39"/>
      <c r="E4476" s="39"/>
      <c r="F4476" s="10"/>
      <c r="G4476" s="10"/>
      <c r="H4476" s="11"/>
      <c r="I4476" s="10"/>
      <c r="J4476" s="10"/>
      <c r="K4476" s="39"/>
      <c r="L4476" s="24"/>
      <c r="M4476" s="27"/>
      <c r="N4476" s="37"/>
      <c r="O4476" s="37"/>
      <c r="P4476" s="37"/>
      <c r="Q4476" s="37"/>
      <c r="R4476" s="37"/>
      <c r="S4476" s="37"/>
      <c r="T4476" s="37"/>
      <c r="U4476" s="37"/>
      <c r="V4476" s="37"/>
      <c r="W4476" s="37"/>
      <c r="X4476" s="37"/>
      <c r="Y4476" s="37"/>
      <c r="Z4476" s="37"/>
      <c r="AA4476" s="37"/>
      <c r="AB4476" s="37"/>
      <c r="AC4476" s="37"/>
      <c r="AD4476" s="37"/>
      <c r="AE4476" s="37"/>
      <c r="AF4476" s="37"/>
      <c r="AG4476" s="37"/>
      <c r="AH4476" s="37"/>
      <c r="AI4476" s="37"/>
      <c r="AJ4476" s="37"/>
      <c r="AK4476" s="37"/>
      <c r="AL4476" s="37"/>
      <c r="AM4476" s="37"/>
      <c r="AN4476" s="37"/>
      <c r="AO4476" s="37"/>
      <c r="AP4476" s="37"/>
      <c r="AQ4476" s="37"/>
      <c r="AR4476" s="37"/>
      <c r="AS4476" s="37"/>
      <c r="AT4476" s="37"/>
      <c r="AU4476" s="37"/>
      <c r="AV4476" s="37"/>
      <c r="AW4476" s="37"/>
      <c r="AX4476" s="37"/>
      <c r="AY4476" s="37"/>
      <c r="AZ4476" s="37"/>
      <c r="BA4476" s="37"/>
      <c r="BB4476" s="37"/>
      <c r="BC4476" s="37"/>
      <c r="BD4476" s="37"/>
      <c r="BE4476" s="37"/>
      <c r="BF4476" s="37"/>
      <c r="BG4476" s="37"/>
      <c r="BH4476" s="37"/>
      <c r="BI4476" s="37"/>
      <c r="BJ4476" s="37"/>
      <c r="BK4476" s="37"/>
      <c r="BL4476" s="37"/>
      <c r="BM4476" s="37"/>
      <c r="BN4476" s="37"/>
      <c r="BO4476" s="37"/>
      <c r="BP4476" s="37"/>
      <c r="BQ4476" s="37"/>
      <c r="BR4476" s="37"/>
      <c r="BS4476" s="37"/>
      <c r="BT4476" s="37"/>
      <c r="BU4476" s="37"/>
      <c r="BV4476" s="37"/>
      <c r="BW4476" s="37"/>
      <c r="BX4476" s="37"/>
      <c r="BY4476" s="37"/>
      <c r="BZ4476" s="37"/>
      <c r="CA4476" s="37"/>
      <c r="CB4476" s="37"/>
      <c r="CC4476" s="37"/>
      <c r="CD4476" s="37"/>
      <c r="CE4476" s="37"/>
      <c r="CF4476" s="37"/>
      <c r="CG4476" s="37"/>
      <c r="CH4476" s="37"/>
      <c r="CI4476" s="37"/>
      <c r="CJ4476" s="37"/>
      <c r="CK4476" s="37"/>
      <c r="CL4476" s="37"/>
      <c r="CM4476" s="37"/>
      <c r="CN4476" s="37"/>
      <c r="CO4476" s="37"/>
      <c r="CP4476" s="37"/>
      <c r="CQ4476" s="37"/>
      <c r="CR4476" s="37"/>
      <c r="CS4476" s="37"/>
      <c r="CT4476" s="37"/>
      <c r="CU4476" s="37"/>
      <c r="CV4476" s="37"/>
      <c r="CW4476" s="37"/>
      <c r="CX4476" s="37"/>
      <c r="CY4476" s="37"/>
      <c r="CZ4476" s="37"/>
      <c r="DA4476" s="37"/>
      <c r="DB4476" s="37"/>
      <c r="DC4476" s="37"/>
      <c r="DD4476" s="37"/>
      <c r="DE4476" s="37"/>
      <c r="DF4476" s="37"/>
      <c r="DG4476" s="37"/>
      <c r="DH4476" s="37"/>
      <c r="DI4476" s="37"/>
      <c r="DJ4476" s="37"/>
      <c r="DL4476" s="13" t="str">
        <f t="shared" si="69"/>
        <v/>
      </c>
    </row>
    <row r="4477" spans="1:116" s="12" customFormat="1" x14ac:dyDescent="0.3">
      <c r="A4477" s="10"/>
      <c r="B4477" s="41"/>
      <c r="D4477" s="39"/>
      <c r="E4477" s="39"/>
      <c r="F4477" s="10"/>
      <c r="G4477" s="10"/>
      <c r="H4477" s="11"/>
      <c r="I4477" s="10"/>
      <c r="J4477" s="10"/>
      <c r="K4477" s="39"/>
      <c r="L4477" s="24"/>
      <c r="M4477" s="27"/>
      <c r="N4477" s="37"/>
      <c r="O4477" s="37"/>
      <c r="P4477" s="37"/>
      <c r="Q4477" s="37"/>
      <c r="R4477" s="37"/>
      <c r="S4477" s="37"/>
      <c r="T4477" s="37"/>
      <c r="U4477" s="37"/>
      <c r="V4477" s="37"/>
      <c r="W4477" s="37"/>
      <c r="X4477" s="37"/>
      <c r="Y4477" s="37"/>
      <c r="Z4477" s="37"/>
      <c r="AA4477" s="37"/>
      <c r="AB4477" s="37"/>
      <c r="AC4477" s="37"/>
      <c r="AD4477" s="37"/>
      <c r="AE4477" s="37"/>
      <c r="AF4477" s="37"/>
      <c r="AG4477" s="37"/>
      <c r="AH4477" s="37"/>
      <c r="AI4477" s="37"/>
      <c r="AJ4477" s="37"/>
      <c r="AK4477" s="37"/>
      <c r="AL4477" s="37"/>
      <c r="AM4477" s="37"/>
      <c r="AN4477" s="37"/>
      <c r="AO4477" s="37"/>
      <c r="AP4477" s="37"/>
      <c r="AQ4477" s="37"/>
      <c r="AR4477" s="37"/>
      <c r="AS4477" s="37"/>
      <c r="AT4477" s="37"/>
      <c r="AU4477" s="37"/>
      <c r="AV4477" s="37"/>
      <c r="AW4477" s="37"/>
      <c r="AX4477" s="37"/>
      <c r="AY4477" s="37"/>
      <c r="AZ4477" s="37"/>
      <c r="BA4477" s="37"/>
      <c r="BB4477" s="37"/>
      <c r="BC4477" s="37"/>
      <c r="BD4477" s="37"/>
      <c r="BE4477" s="37"/>
      <c r="BF4477" s="37"/>
      <c r="BG4477" s="37"/>
      <c r="BH4477" s="37"/>
      <c r="BI4477" s="37"/>
      <c r="BJ4477" s="37"/>
      <c r="BK4477" s="37"/>
      <c r="BL4477" s="37"/>
      <c r="BM4477" s="37"/>
      <c r="BN4477" s="37"/>
      <c r="BO4477" s="37"/>
      <c r="BP4477" s="37"/>
      <c r="BQ4477" s="37"/>
      <c r="BR4477" s="37"/>
      <c r="BS4477" s="37"/>
      <c r="BT4477" s="37"/>
      <c r="BU4477" s="37"/>
      <c r="BV4477" s="37"/>
      <c r="BW4477" s="37"/>
      <c r="BX4477" s="37"/>
      <c r="BY4477" s="37"/>
      <c r="BZ4477" s="37"/>
      <c r="CA4477" s="37"/>
      <c r="CB4477" s="37"/>
      <c r="CC4477" s="37"/>
      <c r="CD4477" s="37"/>
      <c r="CE4477" s="37"/>
      <c r="CF4477" s="37"/>
      <c r="CG4477" s="37"/>
      <c r="CH4477" s="37"/>
      <c r="CI4477" s="37"/>
      <c r="CJ4477" s="37"/>
      <c r="CK4477" s="37"/>
      <c r="CL4477" s="37"/>
      <c r="CM4477" s="37"/>
      <c r="CN4477" s="37"/>
      <c r="CO4477" s="37"/>
      <c r="CP4477" s="37"/>
      <c r="CQ4477" s="37"/>
      <c r="CR4477" s="37"/>
      <c r="CS4477" s="37"/>
      <c r="CT4477" s="37"/>
      <c r="CU4477" s="37"/>
      <c r="CV4477" s="37"/>
      <c r="CW4477" s="37"/>
      <c r="CX4477" s="37"/>
      <c r="CY4477" s="37"/>
      <c r="CZ4477" s="37"/>
      <c r="DA4477" s="37"/>
      <c r="DB4477" s="37"/>
      <c r="DC4477" s="37"/>
      <c r="DD4477" s="37"/>
      <c r="DE4477" s="37"/>
      <c r="DF4477" s="37"/>
      <c r="DG4477" s="37"/>
      <c r="DH4477" s="37"/>
      <c r="DI4477" s="37"/>
      <c r="DJ4477" s="37"/>
      <c r="DL4477" s="13" t="str">
        <f t="shared" si="69"/>
        <v/>
      </c>
    </row>
    <row r="4478" spans="1:116" s="12" customFormat="1" x14ac:dyDescent="0.3">
      <c r="A4478" s="10"/>
      <c r="B4478" s="41"/>
      <c r="D4478" s="39"/>
      <c r="E4478" s="39"/>
      <c r="F4478" s="10"/>
      <c r="G4478" s="10"/>
      <c r="H4478" s="11"/>
      <c r="I4478" s="10"/>
      <c r="J4478" s="10"/>
      <c r="K4478" s="39"/>
      <c r="L4478" s="24"/>
      <c r="M4478" s="27"/>
      <c r="N4478" s="37"/>
      <c r="O4478" s="37"/>
      <c r="P4478" s="37"/>
      <c r="Q4478" s="37"/>
      <c r="R4478" s="37"/>
      <c r="S4478" s="37"/>
      <c r="T4478" s="37"/>
      <c r="U4478" s="37"/>
      <c r="V4478" s="37"/>
      <c r="W4478" s="37"/>
      <c r="X4478" s="37"/>
      <c r="Y4478" s="37"/>
      <c r="Z4478" s="37"/>
      <c r="AA4478" s="37"/>
      <c r="AB4478" s="37"/>
      <c r="AC4478" s="37"/>
      <c r="AD4478" s="37"/>
      <c r="AE4478" s="37"/>
      <c r="AF4478" s="37"/>
      <c r="AG4478" s="37"/>
      <c r="AH4478" s="37"/>
      <c r="AI4478" s="37"/>
      <c r="AJ4478" s="37"/>
      <c r="AK4478" s="37"/>
      <c r="AL4478" s="37"/>
      <c r="AM4478" s="37"/>
      <c r="AN4478" s="37"/>
      <c r="AO4478" s="37"/>
      <c r="AP4478" s="37"/>
      <c r="AQ4478" s="37"/>
      <c r="AR4478" s="37"/>
      <c r="AS4478" s="37"/>
      <c r="AT4478" s="37"/>
      <c r="AU4478" s="37"/>
      <c r="AV4478" s="37"/>
      <c r="AW4478" s="37"/>
      <c r="AX4478" s="37"/>
      <c r="AY4478" s="37"/>
      <c r="AZ4478" s="37"/>
      <c r="BA4478" s="37"/>
      <c r="BB4478" s="37"/>
      <c r="BC4478" s="37"/>
      <c r="BD4478" s="37"/>
      <c r="BE4478" s="37"/>
      <c r="BF4478" s="37"/>
      <c r="BG4478" s="37"/>
      <c r="BH4478" s="37"/>
      <c r="BI4478" s="37"/>
      <c r="BJ4478" s="37"/>
      <c r="BK4478" s="37"/>
      <c r="BL4478" s="37"/>
      <c r="BM4478" s="37"/>
      <c r="BN4478" s="37"/>
      <c r="BO4478" s="37"/>
      <c r="BP4478" s="37"/>
      <c r="BQ4478" s="37"/>
      <c r="BR4478" s="37"/>
      <c r="BS4478" s="37"/>
      <c r="BT4478" s="37"/>
      <c r="BU4478" s="37"/>
      <c r="BV4478" s="37"/>
      <c r="BW4478" s="37"/>
      <c r="BX4478" s="37"/>
      <c r="BY4478" s="37"/>
      <c r="BZ4478" s="37"/>
      <c r="CA4478" s="37"/>
      <c r="CB4478" s="37"/>
      <c r="CC4478" s="37"/>
      <c r="CD4478" s="37"/>
      <c r="CE4478" s="37"/>
      <c r="CF4478" s="37"/>
      <c r="CG4478" s="37"/>
      <c r="CH4478" s="37"/>
      <c r="CI4478" s="37"/>
      <c r="CJ4478" s="37"/>
      <c r="CK4478" s="37"/>
      <c r="CL4478" s="37"/>
      <c r="CM4478" s="37"/>
      <c r="CN4478" s="37"/>
      <c r="CO4478" s="37"/>
      <c r="CP4478" s="37"/>
      <c r="CQ4478" s="37"/>
      <c r="CR4478" s="37"/>
      <c r="CS4478" s="37"/>
      <c r="CT4478" s="37"/>
      <c r="CU4478" s="37"/>
      <c r="CV4478" s="37"/>
      <c r="CW4478" s="37"/>
      <c r="CX4478" s="37"/>
      <c r="CY4478" s="37"/>
      <c r="CZ4478" s="37"/>
      <c r="DA4478" s="37"/>
      <c r="DB4478" s="37"/>
      <c r="DC4478" s="37"/>
      <c r="DD4478" s="37"/>
      <c r="DE4478" s="37"/>
      <c r="DF4478" s="37"/>
      <c r="DG4478" s="37"/>
      <c r="DH4478" s="37"/>
      <c r="DI4478" s="37"/>
      <c r="DJ4478" s="37"/>
      <c r="DL4478" s="13" t="str">
        <f t="shared" si="69"/>
        <v/>
      </c>
    </row>
    <row r="4479" spans="1:116" s="12" customFormat="1" x14ac:dyDescent="0.3">
      <c r="A4479" s="10"/>
      <c r="B4479" s="41"/>
      <c r="D4479" s="39"/>
      <c r="E4479" s="39"/>
      <c r="F4479" s="10"/>
      <c r="G4479" s="10"/>
      <c r="H4479" s="11"/>
      <c r="I4479" s="10"/>
      <c r="J4479" s="10"/>
      <c r="K4479" s="39"/>
      <c r="L4479" s="24"/>
      <c r="M4479" s="27"/>
      <c r="N4479" s="37"/>
      <c r="O4479" s="37"/>
      <c r="P4479" s="37"/>
      <c r="Q4479" s="37"/>
      <c r="R4479" s="37"/>
      <c r="S4479" s="37"/>
      <c r="T4479" s="37"/>
      <c r="U4479" s="37"/>
      <c r="V4479" s="37"/>
      <c r="W4479" s="37"/>
      <c r="X4479" s="37"/>
      <c r="Y4479" s="37"/>
      <c r="Z4479" s="37"/>
      <c r="AA4479" s="37"/>
      <c r="AB4479" s="37"/>
      <c r="AC4479" s="37"/>
      <c r="AD4479" s="37"/>
      <c r="AE4479" s="37"/>
      <c r="AF4479" s="37"/>
      <c r="AG4479" s="37"/>
      <c r="AH4479" s="37"/>
      <c r="AI4479" s="37"/>
      <c r="AJ4479" s="37"/>
      <c r="AK4479" s="37"/>
      <c r="AL4479" s="37"/>
      <c r="AM4479" s="37"/>
      <c r="AN4479" s="37"/>
      <c r="AO4479" s="37"/>
      <c r="AP4479" s="37"/>
      <c r="AQ4479" s="37"/>
      <c r="AR4479" s="37"/>
      <c r="AS4479" s="37"/>
      <c r="AT4479" s="37"/>
      <c r="AU4479" s="37"/>
      <c r="AV4479" s="37"/>
      <c r="AW4479" s="37"/>
      <c r="AX4479" s="37"/>
      <c r="AY4479" s="37"/>
      <c r="AZ4479" s="37"/>
      <c r="BA4479" s="37"/>
      <c r="BB4479" s="37"/>
      <c r="BC4479" s="37"/>
      <c r="BD4479" s="37"/>
      <c r="BE4479" s="37"/>
      <c r="BF4479" s="37"/>
      <c r="BG4479" s="37"/>
      <c r="BH4479" s="37"/>
      <c r="BI4479" s="37"/>
      <c r="BJ4479" s="37"/>
      <c r="BK4479" s="37"/>
      <c r="BL4479" s="37"/>
      <c r="BM4479" s="37"/>
      <c r="BN4479" s="37"/>
      <c r="BO4479" s="37"/>
      <c r="BP4479" s="37"/>
      <c r="BQ4479" s="37"/>
      <c r="BR4479" s="37"/>
      <c r="BS4479" s="37"/>
      <c r="BT4479" s="37"/>
      <c r="BU4479" s="37"/>
      <c r="BV4479" s="37"/>
      <c r="BW4479" s="37"/>
      <c r="BX4479" s="37"/>
      <c r="BY4479" s="37"/>
      <c r="BZ4479" s="37"/>
      <c r="CA4479" s="37"/>
      <c r="CB4479" s="37"/>
      <c r="CC4479" s="37"/>
      <c r="CD4479" s="37"/>
      <c r="CE4479" s="37"/>
      <c r="CF4479" s="37"/>
      <c r="CG4479" s="37"/>
      <c r="CH4479" s="37"/>
      <c r="CI4479" s="37"/>
      <c r="CJ4479" s="37"/>
      <c r="CK4479" s="37"/>
      <c r="CL4479" s="37"/>
      <c r="CM4479" s="37"/>
      <c r="CN4479" s="37"/>
      <c r="CO4479" s="37"/>
      <c r="CP4479" s="37"/>
      <c r="CQ4479" s="37"/>
      <c r="CR4479" s="37"/>
      <c r="CS4479" s="37"/>
      <c r="CT4479" s="37"/>
      <c r="CU4479" s="37"/>
      <c r="CV4479" s="37"/>
      <c r="CW4479" s="37"/>
      <c r="CX4479" s="37"/>
      <c r="CY4479" s="37"/>
      <c r="CZ4479" s="37"/>
      <c r="DA4479" s="37"/>
      <c r="DB4479" s="37"/>
      <c r="DC4479" s="37"/>
      <c r="DD4479" s="37"/>
      <c r="DE4479" s="37"/>
      <c r="DF4479" s="37"/>
      <c r="DG4479" s="37"/>
      <c r="DH4479" s="37"/>
      <c r="DI4479" s="37"/>
      <c r="DJ4479" s="37"/>
      <c r="DL4479" s="13" t="str">
        <f t="shared" si="69"/>
        <v/>
      </c>
    </row>
    <row r="4480" spans="1:116" s="12" customFormat="1" x14ac:dyDescent="0.3">
      <c r="A4480" s="10"/>
      <c r="B4480" s="41"/>
      <c r="D4480" s="39"/>
      <c r="E4480" s="39"/>
      <c r="F4480" s="10"/>
      <c r="G4480" s="10"/>
      <c r="H4480" s="11"/>
      <c r="I4480" s="10"/>
      <c r="J4480" s="10"/>
      <c r="K4480" s="39"/>
      <c r="L4480" s="24"/>
      <c r="M4480" s="27"/>
      <c r="N4480" s="37"/>
      <c r="O4480" s="37"/>
      <c r="P4480" s="37"/>
      <c r="Q4480" s="37"/>
      <c r="R4480" s="37"/>
      <c r="S4480" s="37"/>
      <c r="T4480" s="37"/>
      <c r="U4480" s="37"/>
      <c r="V4480" s="37"/>
      <c r="W4480" s="37"/>
      <c r="X4480" s="37"/>
      <c r="Y4480" s="37"/>
      <c r="Z4480" s="37"/>
      <c r="AA4480" s="37"/>
      <c r="AB4480" s="37"/>
      <c r="AC4480" s="37"/>
      <c r="AD4480" s="37"/>
      <c r="AE4480" s="37"/>
      <c r="AF4480" s="37"/>
      <c r="AG4480" s="37"/>
      <c r="AH4480" s="37"/>
      <c r="AI4480" s="37"/>
      <c r="AJ4480" s="37"/>
      <c r="AK4480" s="37"/>
      <c r="AL4480" s="37"/>
      <c r="AM4480" s="37"/>
      <c r="AN4480" s="37"/>
      <c r="AO4480" s="37"/>
      <c r="AP4480" s="37"/>
      <c r="AQ4480" s="37"/>
      <c r="AR4480" s="37"/>
      <c r="AS4480" s="37"/>
      <c r="AT4480" s="37"/>
      <c r="AU4480" s="37"/>
      <c r="AV4480" s="37"/>
      <c r="AW4480" s="37"/>
      <c r="AX4480" s="37"/>
      <c r="AY4480" s="37"/>
      <c r="AZ4480" s="37"/>
      <c r="BA4480" s="37"/>
      <c r="BB4480" s="37"/>
      <c r="BC4480" s="37"/>
      <c r="BD4480" s="37"/>
      <c r="BE4480" s="37"/>
      <c r="BF4480" s="37"/>
      <c r="BG4480" s="37"/>
      <c r="BH4480" s="37"/>
      <c r="BI4480" s="37"/>
      <c r="BJ4480" s="37"/>
      <c r="BK4480" s="37"/>
      <c r="BL4480" s="37"/>
      <c r="BM4480" s="37"/>
      <c r="BN4480" s="37"/>
      <c r="BO4480" s="37"/>
      <c r="BP4480" s="37"/>
      <c r="BQ4480" s="37"/>
      <c r="BR4480" s="37"/>
      <c r="BS4480" s="37"/>
      <c r="BT4480" s="37"/>
      <c r="BU4480" s="37"/>
      <c r="BV4480" s="37"/>
      <c r="BW4480" s="37"/>
      <c r="BX4480" s="37"/>
      <c r="BY4480" s="37"/>
      <c r="BZ4480" s="37"/>
      <c r="CA4480" s="37"/>
      <c r="CB4480" s="37"/>
      <c r="CC4480" s="37"/>
      <c r="CD4480" s="37"/>
      <c r="CE4480" s="37"/>
      <c r="CF4480" s="37"/>
      <c r="CG4480" s="37"/>
      <c r="CH4480" s="37"/>
      <c r="CI4480" s="37"/>
      <c r="CJ4480" s="37"/>
      <c r="CK4480" s="37"/>
      <c r="CL4480" s="37"/>
      <c r="CM4480" s="37"/>
      <c r="CN4480" s="37"/>
      <c r="CO4480" s="37"/>
      <c r="CP4480" s="37"/>
      <c r="CQ4480" s="37"/>
      <c r="CR4480" s="37"/>
      <c r="CS4480" s="37"/>
      <c r="CT4480" s="37"/>
      <c r="CU4480" s="37"/>
      <c r="CV4480" s="37"/>
      <c r="CW4480" s="37"/>
      <c r="CX4480" s="37"/>
      <c r="CY4480" s="37"/>
      <c r="CZ4480" s="37"/>
      <c r="DA4480" s="37"/>
      <c r="DB4480" s="37"/>
      <c r="DC4480" s="37"/>
      <c r="DD4480" s="37"/>
      <c r="DE4480" s="37"/>
      <c r="DF4480" s="37"/>
      <c r="DG4480" s="37"/>
      <c r="DH4480" s="37"/>
      <c r="DI4480" s="37"/>
      <c r="DJ4480" s="37"/>
      <c r="DL4480" s="13" t="str">
        <f t="shared" si="69"/>
        <v/>
      </c>
    </row>
    <row r="4481" spans="1:116" s="12" customFormat="1" x14ac:dyDescent="0.3">
      <c r="A4481" s="10"/>
      <c r="B4481" s="41"/>
      <c r="D4481" s="39"/>
      <c r="E4481" s="39"/>
      <c r="F4481" s="10"/>
      <c r="G4481" s="10"/>
      <c r="H4481" s="11"/>
      <c r="I4481" s="10"/>
      <c r="J4481" s="10"/>
      <c r="K4481" s="39"/>
      <c r="L4481" s="24"/>
      <c r="M4481" s="27"/>
      <c r="N4481" s="37"/>
      <c r="O4481" s="37"/>
      <c r="P4481" s="37"/>
      <c r="Q4481" s="37"/>
      <c r="R4481" s="37"/>
      <c r="S4481" s="37"/>
      <c r="T4481" s="37"/>
      <c r="U4481" s="37"/>
      <c r="V4481" s="37"/>
      <c r="W4481" s="37"/>
      <c r="X4481" s="37"/>
      <c r="Y4481" s="37"/>
      <c r="Z4481" s="37"/>
      <c r="AA4481" s="37"/>
      <c r="AB4481" s="37"/>
      <c r="AC4481" s="37"/>
      <c r="AD4481" s="37"/>
      <c r="AE4481" s="37"/>
      <c r="AF4481" s="37"/>
      <c r="AG4481" s="37"/>
      <c r="AH4481" s="37"/>
      <c r="AI4481" s="37"/>
      <c r="AJ4481" s="37"/>
      <c r="AK4481" s="37"/>
      <c r="AL4481" s="37"/>
      <c r="AM4481" s="37"/>
      <c r="AN4481" s="37"/>
      <c r="AO4481" s="37"/>
      <c r="AP4481" s="37"/>
      <c r="AQ4481" s="37"/>
      <c r="AR4481" s="37"/>
      <c r="AS4481" s="37"/>
      <c r="AT4481" s="37"/>
      <c r="AU4481" s="37"/>
      <c r="AV4481" s="37"/>
      <c r="AW4481" s="37"/>
      <c r="AX4481" s="37"/>
      <c r="AY4481" s="37"/>
      <c r="AZ4481" s="37"/>
      <c r="BA4481" s="37"/>
      <c r="BB4481" s="37"/>
      <c r="BC4481" s="37"/>
      <c r="BD4481" s="37"/>
      <c r="BE4481" s="37"/>
      <c r="BF4481" s="37"/>
      <c r="BG4481" s="37"/>
      <c r="BH4481" s="37"/>
      <c r="BI4481" s="37"/>
      <c r="BJ4481" s="37"/>
      <c r="BK4481" s="37"/>
      <c r="BL4481" s="37"/>
      <c r="BM4481" s="37"/>
      <c r="BN4481" s="37"/>
      <c r="BO4481" s="37"/>
      <c r="BP4481" s="37"/>
      <c r="BQ4481" s="37"/>
      <c r="BR4481" s="37"/>
      <c r="BS4481" s="37"/>
      <c r="BT4481" s="37"/>
      <c r="BU4481" s="37"/>
      <c r="BV4481" s="37"/>
      <c r="BW4481" s="37"/>
      <c r="BX4481" s="37"/>
      <c r="BY4481" s="37"/>
      <c r="BZ4481" s="37"/>
      <c r="CA4481" s="37"/>
      <c r="CB4481" s="37"/>
      <c r="CC4481" s="37"/>
      <c r="CD4481" s="37"/>
      <c r="CE4481" s="37"/>
      <c r="CF4481" s="37"/>
      <c r="CG4481" s="37"/>
      <c r="CH4481" s="37"/>
      <c r="CI4481" s="37"/>
      <c r="CJ4481" s="37"/>
      <c r="CK4481" s="37"/>
      <c r="CL4481" s="37"/>
      <c r="CM4481" s="37"/>
      <c r="CN4481" s="37"/>
      <c r="CO4481" s="37"/>
      <c r="CP4481" s="37"/>
      <c r="CQ4481" s="37"/>
      <c r="CR4481" s="37"/>
      <c r="CS4481" s="37"/>
      <c r="CT4481" s="37"/>
      <c r="CU4481" s="37"/>
      <c r="CV4481" s="37"/>
      <c r="CW4481" s="37"/>
      <c r="CX4481" s="37"/>
      <c r="CY4481" s="37"/>
      <c r="CZ4481" s="37"/>
      <c r="DA4481" s="37"/>
      <c r="DB4481" s="37"/>
      <c r="DC4481" s="37"/>
      <c r="DD4481" s="37"/>
      <c r="DE4481" s="37"/>
      <c r="DF4481" s="37"/>
      <c r="DG4481" s="37"/>
      <c r="DH4481" s="37"/>
      <c r="DI4481" s="37"/>
      <c r="DJ4481" s="37"/>
      <c r="DL4481" s="13" t="str">
        <f t="shared" si="69"/>
        <v/>
      </c>
    </row>
    <row r="4482" spans="1:116" s="12" customFormat="1" x14ac:dyDescent="0.3">
      <c r="A4482" s="10"/>
      <c r="B4482" s="41"/>
      <c r="D4482" s="39"/>
      <c r="E4482" s="39"/>
      <c r="F4482" s="10"/>
      <c r="G4482" s="10"/>
      <c r="H4482" s="11"/>
      <c r="I4482" s="10"/>
      <c r="J4482" s="10"/>
      <c r="K4482" s="39"/>
      <c r="L4482" s="24"/>
      <c r="M4482" s="27"/>
      <c r="N4482" s="37"/>
      <c r="O4482" s="37"/>
      <c r="P4482" s="37"/>
      <c r="Q4482" s="37"/>
      <c r="R4482" s="37"/>
      <c r="S4482" s="37"/>
      <c r="T4482" s="37"/>
      <c r="U4482" s="37"/>
      <c r="V4482" s="37"/>
      <c r="W4482" s="37"/>
      <c r="X4482" s="37"/>
      <c r="Y4482" s="37"/>
      <c r="Z4482" s="37"/>
      <c r="AA4482" s="37"/>
      <c r="AB4482" s="37"/>
      <c r="AC4482" s="37"/>
      <c r="AD4482" s="37"/>
      <c r="AE4482" s="37"/>
      <c r="AF4482" s="37"/>
      <c r="AG4482" s="37"/>
      <c r="AH4482" s="37"/>
      <c r="AI4482" s="37"/>
      <c r="AJ4482" s="37"/>
      <c r="AK4482" s="37"/>
      <c r="AL4482" s="37"/>
      <c r="AM4482" s="37"/>
      <c r="AN4482" s="37"/>
      <c r="AO4482" s="37"/>
      <c r="AP4482" s="37"/>
      <c r="AQ4482" s="37"/>
      <c r="AR4482" s="37"/>
      <c r="AS4482" s="37"/>
      <c r="AT4482" s="37"/>
      <c r="AU4482" s="37"/>
      <c r="AV4482" s="37"/>
      <c r="AW4482" s="37"/>
      <c r="AX4482" s="37"/>
      <c r="AY4482" s="37"/>
      <c r="AZ4482" s="37"/>
      <c r="BA4482" s="37"/>
      <c r="BB4482" s="37"/>
      <c r="BC4482" s="37"/>
      <c r="BD4482" s="37"/>
      <c r="BE4482" s="37"/>
      <c r="BF4482" s="37"/>
      <c r="BG4482" s="37"/>
      <c r="BH4482" s="37"/>
      <c r="BI4482" s="37"/>
      <c r="BJ4482" s="37"/>
      <c r="BK4482" s="37"/>
      <c r="BL4482" s="37"/>
      <c r="BM4482" s="37"/>
      <c r="BN4482" s="37"/>
      <c r="BO4482" s="37"/>
      <c r="BP4482" s="37"/>
      <c r="BQ4482" s="37"/>
      <c r="BR4482" s="37"/>
      <c r="BS4482" s="37"/>
      <c r="BT4482" s="37"/>
      <c r="BU4482" s="37"/>
      <c r="BV4482" s="37"/>
      <c r="BW4482" s="37"/>
      <c r="BX4482" s="37"/>
      <c r="BY4482" s="37"/>
      <c r="BZ4482" s="37"/>
      <c r="CA4482" s="37"/>
      <c r="CB4482" s="37"/>
      <c r="CC4482" s="37"/>
      <c r="CD4482" s="37"/>
      <c r="CE4482" s="37"/>
      <c r="CF4482" s="37"/>
      <c r="CG4482" s="37"/>
      <c r="CH4482" s="37"/>
      <c r="CI4482" s="37"/>
      <c r="CJ4482" s="37"/>
      <c r="CK4482" s="37"/>
      <c r="CL4482" s="37"/>
      <c r="CM4482" s="37"/>
      <c r="CN4482" s="37"/>
      <c r="CO4482" s="37"/>
      <c r="CP4482" s="37"/>
      <c r="CQ4482" s="37"/>
      <c r="CR4482" s="37"/>
      <c r="CS4482" s="37"/>
      <c r="CT4482" s="37"/>
      <c r="CU4482" s="37"/>
      <c r="CV4482" s="37"/>
      <c r="CW4482" s="37"/>
      <c r="CX4482" s="37"/>
      <c r="CY4482" s="37"/>
      <c r="CZ4482" s="37"/>
      <c r="DA4482" s="37"/>
      <c r="DB4482" s="37"/>
      <c r="DC4482" s="37"/>
      <c r="DD4482" s="37"/>
      <c r="DE4482" s="37"/>
      <c r="DF4482" s="37"/>
      <c r="DG4482" s="37"/>
      <c r="DH4482" s="37"/>
      <c r="DI4482" s="37"/>
      <c r="DJ4482" s="37"/>
      <c r="DL4482" s="13" t="str">
        <f t="shared" si="69"/>
        <v/>
      </c>
    </row>
    <row r="4483" spans="1:116" s="12" customFormat="1" x14ac:dyDescent="0.3">
      <c r="A4483" s="10"/>
      <c r="B4483" s="41"/>
      <c r="D4483" s="39"/>
      <c r="E4483" s="39"/>
      <c r="F4483" s="10"/>
      <c r="G4483" s="10"/>
      <c r="H4483" s="11"/>
      <c r="I4483" s="10"/>
      <c r="J4483" s="10"/>
      <c r="K4483" s="39"/>
      <c r="L4483" s="24"/>
      <c r="M4483" s="27"/>
      <c r="N4483" s="37"/>
      <c r="O4483" s="37"/>
      <c r="P4483" s="37"/>
      <c r="Q4483" s="37"/>
      <c r="R4483" s="37"/>
      <c r="S4483" s="37"/>
      <c r="T4483" s="37"/>
      <c r="U4483" s="37"/>
      <c r="V4483" s="37"/>
      <c r="W4483" s="37"/>
      <c r="X4483" s="37"/>
      <c r="Y4483" s="37"/>
      <c r="Z4483" s="37"/>
      <c r="AA4483" s="37"/>
      <c r="AB4483" s="37"/>
      <c r="AC4483" s="37"/>
      <c r="AD4483" s="37"/>
      <c r="AE4483" s="37"/>
      <c r="AF4483" s="37"/>
      <c r="AG4483" s="37"/>
      <c r="AH4483" s="37"/>
      <c r="AI4483" s="37"/>
      <c r="AJ4483" s="37"/>
      <c r="AK4483" s="37"/>
      <c r="AL4483" s="37"/>
      <c r="AM4483" s="37"/>
      <c r="AN4483" s="37"/>
      <c r="AO4483" s="37"/>
      <c r="AP4483" s="37"/>
      <c r="AQ4483" s="37"/>
      <c r="AR4483" s="37"/>
      <c r="AS4483" s="37"/>
      <c r="AT4483" s="37"/>
      <c r="AU4483" s="37"/>
      <c r="AV4483" s="37"/>
      <c r="AW4483" s="37"/>
      <c r="AX4483" s="37"/>
      <c r="AY4483" s="37"/>
      <c r="AZ4483" s="37"/>
      <c r="BA4483" s="37"/>
      <c r="BB4483" s="37"/>
      <c r="BC4483" s="37"/>
      <c r="BD4483" s="37"/>
      <c r="BE4483" s="37"/>
      <c r="BF4483" s="37"/>
      <c r="BG4483" s="37"/>
      <c r="BH4483" s="37"/>
      <c r="BI4483" s="37"/>
      <c r="BJ4483" s="37"/>
      <c r="BK4483" s="37"/>
      <c r="BL4483" s="37"/>
      <c r="BM4483" s="37"/>
      <c r="BN4483" s="37"/>
      <c r="BO4483" s="37"/>
      <c r="BP4483" s="37"/>
      <c r="BQ4483" s="37"/>
      <c r="BR4483" s="37"/>
      <c r="BS4483" s="37"/>
      <c r="BT4483" s="37"/>
      <c r="BU4483" s="37"/>
      <c r="BV4483" s="37"/>
      <c r="BW4483" s="37"/>
      <c r="BX4483" s="37"/>
      <c r="BY4483" s="37"/>
      <c r="BZ4483" s="37"/>
      <c r="CA4483" s="37"/>
      <c r="CB4483" s="37"/>
      <c r="CC4483" s="37"/>
      <c r="CD4483" s="37"/>
      <c r="CE4483" s="37"/>
      <c r="CF4483" s="37"/>
      <c r="CG4483" s="37"/>
      <c r="CH4483" s="37"/>
      <c r="CI4483" s="37"/>
      <c r="CJ4483" s="37"/>
      <c r="CK4483" s="37"/>
      <c r="CL4483" s="37"/>
      <c r="CM4483" s="37"/>
      <c r="CN4483" s="37"/>
      <c r="CO4483" s="37"/>
      <c r="CP4483" s="37"/>
      <c r="CQ4483" s="37"/>
      <c r="CR4483" s="37"/>
      <c r="CS4483" s="37"/>
      <c r="CT4483" s="37"/>
      <c r="CU4483" s="37"/>
      <c r="CV4483" s="37"/>
      <c r="CW4483" s="37"/>
      <c r="CX4483" s="37"/>
      <c r="CY4483" s="37"/>
      <c r="CZ4483" s="37"/>
      <c r="DA4483" s="37"/>
      <c r="DB4483" s="37"/>
      <c r="DC4483" s="37"/>
      <c r="DD4483" s="37"/>
      <c r="DE4483" s="37"/>
      <c r="DF4483" s="37"/>
      <c r="DG4483" s="37"/>
      <c r="DH4483" s="37"/>
      <c r="DI4483" s="37"/>
      <c r="DJ4483" s="37"/>
      <c r="DL4483" s="13" t="str">
        <f t="shared" ref="DL4483:DL4546" si="70">_xlfn.CONCAT(A4483,C4483,F4483:J4483)</f>
        <v/>
      </c>
    </row>
    <row r="4484" spans="1:116" s="12" customFormat="1" x14ac:dyDescent="0.3">
      <c r="A4484" s="10"/>
      <c r="B4484" s="41"/>
      <c r="D4484" s="39"/>
      <c r="E4484" s="39"/>
      <c r="F4484" s="10"/>
      <c r="G4484" s="10"/>
      <c r="H4484" s="11"/>
      <c r="I4484" s="10"/>
      <c r="J4484" s="10"/>
      <c r="K4484" s="39"/>
      <c r="L4484" s="24"/>
      <c r="M4484" s="27"/>
      <c r="N4484" s="37"/>
      <c r="O4484" s="37"/>
      <c r="P4484" s="37"/>
      <c r="Q4484" s="37"/>
      <c r="R4484" s="37"/>
      <c r="S4484" s="37"/>
      <c r="T4484" s="37"/>
      <c r="U4484" s="37"/>
      <c r="V4484" s="37"/>
      <c r="W4484" s="37"/>
      <c r="X4484" s="37"/>
      <c r="Y4484" s="37"/>
      <c r="Z4484" s="37"/>
      <c r="AA4484" s="37"/>
      <c r="AB4484" s="37"/>
      <c r="AC4484" s="37"/>
      <c r="AD4484" s="37"/>
      <c r="AE4484" s="37"/>
      <c r="AF4484" s="37"/>
      <c r="AG4484" s="37"/>
      <c r="AH4484" s="37"/>
      <c r="AI4484" s="37"/>
      <c r="AJ4484" s="37"/>
      <c r="AK4484" s="37"/>
      <c r="AL4484" s="37"/>
      <c r="AM4484" s="37"/>
      <c r="AN4484" s="37"/>
      <c r="AO4484" s="37"/>
      <c r="AP4484" s="37"/>
      <c r="AQ4484" s="37"/>
      <c r="AR4484" s="37"/>
      <c r="AS4484" s="37"/>
      <c r="AT4484" s="37"/>
      <c r="AU4484" s="37"/>
      <c r="AV4484" s="37"/>
      <c r="AW4484" s="37"/>
      <c r="AX4484" s="37"/>
      <c r="AY4484" s="37"/>
      <c r="AZ4484" s="37"/>
      <c r="BA4484" s="37"/>
      <c r="BB4484" s="37"/>
      <c r="BC4484" s="37"/>
      <c r="BD4484" s="37"/>
      <c r="BE4484" s="37"/>
      <c r="BF4484" s="37"/>
      <c r="BG4484" s="37"/>
      <c r="BH4484" s="37"/>
      <c r="BI4484" s="37"/>
      <c r="BJ4484" s="37"/>
      <c r="BK4484" s="37"/>
      <c r="BL4484" s="37"/>
      <c r="BM4484" s="37"/>
      <c r="BN4484" s="37"/>
      <c r="BO4484" s="37"/>
      <c r="BP4484" s="37"/>
      <c r="BQ4484" s="37"/>
      <c r="BR4484" s="37"/>
      <c r="BS4484" s="37"/>
      <c r="BT4484" s="37"/>
      <c r="BU4484" s="37"/>
      <c r="BV4484" s="37"/>
      <c r="BW4484" s="37"/>
      <c r="BX4484" s="37"/>
      <c r="BY4484" s="37"/>
      <c r="BZ4484" s="37"/>
      <c r="CA4484" s="37"/>
      <c r="CB4484" s="37"/>
      <c r="CC4484" s="37"/>
      <c r="CD4484" s="37"/>
      <c r="CE4484" s="37"/>
      <c r="CF4484" s="37"/>
      <c r="CG4484" s="37"/>
      <c r="CH4484" s="37"/>
      <c r="CI4484" s="37"/>
      <c r="CJ4484" s="37"/>
      <c r="CK4484" s="37"/>
      <c r="CL4484" s="37"/>
      <c r="CM4484" s="37"/>
      <c r="CN4484" s="37"/>
      <c r="CO4484" s="37"/>
      <c r="CP4484" s="37"/>
      <c r="CQ4484" s="37"/>
      <c r="CR4484" s="37"/>
      <c r="CS4484" s="37"/>
      <c r="CT4484" s="37"/>
      <c r="CU4484" s="37"/>
      <c r="CV4484" s="37"/>
      <c r="CW4484" s="37"/>
      <c r="CX4484" s="37"/>
      <c r="CY4484" s="37"/>
      <c r="CZ4484" s="37"/>
      <c r="DA4484" s="37"/>
      <c r="DB4484" s="37"/>
      <c r="DC4484" s="37"/>
      <c r="DD4484" s="37"/>
      <c r="DE4484" s="37"/>
      <c r="DF4484" s="37"/>
      <c r="DG4484" s="37"/>
      <c r="DH4484" s="37"/>
      <c r="DI4484" s="37"/>
      <c r="DJ4484" s="37"/>
      <c r="DL4484" s="13" t="str">
        <f t="shared" si="70"/>
        <v/>
      </c>
    </row>
    <row r="4485" spans="1:116" s="12" customFormat="1" x14ac:dyDescent="0.3">
      <c r="A4485" s="10"/>
      <c r="B4485" s="41"/>
      <c r="D4485" s="39"/>
      <c r="E4485" s="39"/>
      <c r="F4485" s="10"/>
      <c r="G4485" s="10"/>
      <c r="H4485" s="11"/>
      <c r="I4485" s="10"/>
      <c r="J4485" s="10"/>
      <c r="K4485" s="39"/>
      <c r="L4485" s="24"/>
      <c r="M4485" s="27"/>
      <c r="N4485" s="37"/>
      <c r="O4485" s="37"/>
      <c r="P4485" s="37"/>
      <c r="Q4485" s="37"/>
      <c r="R4485" s="37"/>
      <c r="S4485" s="37"/>
      <c r="T4485" s="37"/>
      <c r="U4485" s="37"/>
      <c r="V4485" s="37"/>
      <c r="W4485" s="37"/>
      <c r="X4485" s="37"/>
      <c r="Y4485" s="37"/>
      <c r="Z4485" s="37"/>
      <c r="AA4485" s="37"/>
      <c r="AB4485" s="37"/>
      <c r="AC4485" s="37"/>
      <c r="AD4485" s="37"/>
      <c r="AE4485" s="37"/>
      <c r="AF4485" s="37"/>
      <c r="AG4485" s="37"/>
      <c r="AH4485" s="37"/>
      <c r="AI4485" s="37"/>
      <c r="AJ4485" s="37"/>
      <c r="AK4485" s="37"/>
      <c r="AL4485" s="37"/>
      <c r="AM4485" s="37"/>
      <c r="AN4485" s="37"/>
      <c r="AO4485" s="37"/>
      <c r="AP4485" s="37"/>
      <c r="AQ4485" s="37"/>
      <c r="AR4485" s="37"/>
      <c r="AS4485" s="37"/>
      <c r="AT4485" s="37"/>
      <c r="AU4485" s="37"/>
      <c r="AV4485" s="37"/>
      <c r="AW4485" s="37"/>
      <c r="AX4485" s="37"/>
      <c r="AY4485" s="37"/>
      <c r="AZ4485" s="37"/>
      <c r="BA4485" s="37"/>
      <c r="BB4485" s="37"/>
      <c r="BC4485" s="37"/>
      <c r="BD4485" s="37"/>
      <c r="BE4485" s="37"/>
      <c r="BF4485" s="37"/>
      <c r="BG4485" s="37"/>
      <c r="BH4485" s="37"/>
      <c r="BI4485" s="37"/>
      <c r="BJ4485" s="37"/>
      <c r="BK4485" s="37"/>
      <c r="BL4485" s="37"/>
      <c r="BM4485" s="37"/>
      <c r="BN4485" s="37"/>
      <c r="BO4485" s="37"/>
      <c r="BP4485" s="37"/>
      <c r="BQ4485" s="37"/>
      <c r="BR4485" s="37"/>
      <c r="BS4485" s="37"/>
      <c r="BT4485" s="37"/>
      <c r="BU4485" s="37"/>
      <c r="BV4485" s="37"/>
      <c r="BW4485" s="37"/>
      <c r="BX4485" s="37"/>
      <c r="BY4485" s="37"/>
      <c r="BZ4485" s="37"/>
      <c r="CA4485" s="37"/>
      <c r="CB4485" s="37"/>
      <c r="CC4485" s="37"/>
      <c r="CD4485" s="37"/>
      <c r="CE4485" s="37"/>
      <c r="CF4485" s="37"/>
      <c r="CG4485" s="37"/>
      <c r="CH4485" s="37"/>
      <c r="CI4485" s="37"/>
      <c r="CJ4485" s="37"/>
      <c r="CK4485" s="37"/>
      <c r="CL4485" s="37"/>
      <c r="CM4485" s="37"/>
      <c r="CN4485" s="37"/>
      <c r="CO4485" s="37"/>
      <c r="CP4485" s="37"/>
      <c r="CQ4485" s="37"/>
      <c r="CR4485" s="37"/>
      <c r="CS4485" s="37"/>
      <c r="CT4485" s="37"/>
      <c r="CU4485" s="37"/>
      <c r="CV4485" s="37"/>
      <c r="CW4485" s="37"/>
      <c r="CX4485" s="37"/>
      <c r="CY4485" s="37"/>
      <c r="CZ4485" s="37"/>
      <c r="DA4485" s="37"/>
      <c r="DB4485" s="37"/>
      <c r="DC4485" s="37"/>
      <c r="DD4485" s="37"/>
      <c r="DE4485" s="37"/>
      <c r="DF4485" s="37"/>
      <c r="DG4485" s="37"/>
      <c r="DH4485" s="37"/>
      <c r="DI4485" s="37"/>
      <c r="DJ4485" s="37"/>
      <c r="DL4485" s="13" t="str">
        <f t="shared" si="70"/>
        <v/>
      </c>
    </row>
    <row r="4486" spans="1:116" s="12" customFormat="1" x14ac:dyDescent="0.3">
      <c r="A4486" s="10"/>
      <c r="B4486" s="41"/>
      <c r="D4486" s="39"/>
      <c r="E4486" s="39"/>
      <c r="F4486" s="10"/>
      <c r="G4486" s="10"/>
      <c r="H4486" s="11"/>
      <c r="I4486" s="10"/>
      <c r="J4486" s="10"/>
      <c r="K4486" s="39"/>
      <c r="L4486" s="24"/>
      <c r="M4486" s="27"/>
      <c r="N4486" s="37"/>
      <c r="O4486" s="37"/>
      <c r="P4486" s="37"/>
      <c r="Q4486" s="37"/>
      <c r="R4486" s="37"/>
      <c r="S4486" s="37"/>
      <c r="T4486" s="37"/>
      <c r="U4486" s="37"/>
      <c r="V4486" s="37"/>
      <c r="W4486" s="37"/>
      <c r="X4486" s="37"/>
      <c r="Y4486" s="37"/>
      <c r="Z4486" s="37"/>
      <c r="AA4486" s="37"/>
      <c r="AB4486" s="37"/>
      <c r="AC4486" s="37"/>
      <c r="AD4486" s="37"/>
      <c r="AE4486" s="37"/>
      <c r="AF4486" s="37"/>
      <c r="AG4486" s="37"/>
      <c r="AH4486" s="37"/>
      <c r="AI4486" s="37"/>
      <c r="AJ4486" s="37"/>
      <c r="AK4486" s="37"/>
      <c r="AL4486" s="37"/>
      <c r="AM4486" s="37"/>
      <c r="AN4486" s="37"/>
      <c r="AO4486" s="37"/>
      <c r="AP4486" s="37"/>
      <c r="AQ4486" s="37"/>
      <c r="AR4486" s="37"/>
      <c r="AS4486" s="37"/>
      <c r="AT4486" s="37"/>
      <c r="AU4486" s="37"/>
      <c r="AV4486" s="37"/>
      <c r="AW4486" s="37"/>
      <c r="AX4486" s="37"/>
      <c r="AY4486" s="37"/>
      <c r="AZ4486" s="37"/>
      <c r="BA4486" s="37"/>
      <c r="BB4486" s="37"/>
      <c r="BC4486" s="37"/>
      <c r="BD4486" s="37"/>
      <c r="BE4486" s="37"/>
      <c r="BF4486" s="37"/>
      <c r="BG4486" s="37"/>
      <c r="BH4486" s="37"/>
      <c r="BI4486" s="37"/>
      <c r="BJ4486" s="37"/>
      <c r="BK4486" s="37"/>
      <c r="BL4486" s="37"/>
      <c r="BM4486" s="37"/>
      <c r="BN4486" s="37"/>
      <c r="BO4486" s="37"/>
      <c r="BP4486" s="37"/>
      <c r="BQ4486" s="37"/>
      <c r="BR4486" s="37"/>
      <c r="BS4486" s="37"/>
      <c r="BT4486" s="37"/>
      <c r="BU4486" s="37"/>
      <c r="BV4486" s="37"/>
      <c r="BW4486" s="37"/>
      <c r="BX4486" s="37"/>
      <c r="BY4486" s="37"/>
      <c r="BZ4486" s="37"/>
      <c r="CA4486" s="37"/>
      <c r="CB4486" s="37"/>
      <c r="CC4486" s="37"/>
      <c r="CD4486" s="37"/>
      <c r="CE4486" s="37"/>
      <c r="CF4486" s="37"/>
      <c r="CG4486" s="37"/>
      <c r="CH4486" s="37"/>
      <c r="CI4486" s="37"/>
      <c r="CJ4486" s="37"/>
      <c r="CK4486" s="37"/>
      <c r="CL4486" s="37"/>
      <c r="CM4486" s="37"/>
      <c r="CN4486" s="37"/>
      <c r="CO4486" s="37"/>
      <c r="CP4486" s="37"/>
      <c r="CQ4486" s="37"/>
      <c r="CR4486" s="37"/>
      <c r="CS4486" s="37"/>
      <c r="CT4486" s="37"/>
      <c r="CU4486" s="37"/>
      <c r="CV4486" s="37"/>
      <c r="CW4486" s="37"/>
      <c r="CX4486" s="37"/>
      <c r="CY4486" s="37"/>
      <c r="CZ4486" s="37"/>
      <c r="DA4486" s="37"/>
      <c r="DB4486" s="37"/>
      <c r="DC4486" s="37"/>
      <c r="DD4486" s="37"/>
      <c r="DE4486" s="37"/>
      <c r="DF4486" s="37"/>
      <c r="DG4486" s="37"/>
      <c r="DH4486" s="37"/>
      <c r="DI4486" s="37"/>
      <c r="DJ4486" s="37"/>
      <c r="DL4486" s="13" t="str">
        <f t="shared" si="70"/>
        <v/>
      </c>
    </row>
    <row r="4487" spans="1:116" s="12" customFormat="1" x14ac:dyDescent="0.3">
      <c r="A4487" s="10"/>
      <c r="B4487" s="41"/>
      <c r="D4487" s="39"/>
      <c r="E4487" s="39"/>
      <c r="F4487" s="10"/>
      <c r="G4487" s="10"/>
      <c r="H4487" s="11"/>
      <c r="I4487" s="10"/>
      <c r="J4487" s="10"/>
      <c r="K4487" s="39"/>
      <c r="L4487" s="24"/>
      <c r="M4487" s="27"/>
      <c r="N4487" s="37"/>
      <c r="O4487" s="37"/>
      <c r="P4487" s="37"/>
      <c r="Q4487" s="37"/>
      <c r="R4487" s="37"/>
      <c r="S4487" s="37"/>
      <c r="T4487" s="37"/>
      <c r="U4487" s="37"/>
      <c r="V4487" s="37"/>
      <c r="W4487" s="37"/>
      <c r="X4487" s="37"/>
      <c r="Y4487" s="37"/>
      <c r="Z4487" s="37"/>
      <c r="AA4487" s="37"/>
      <c r="AB4487" s="37"/>
      <c r="AC4487" s="37"/>
      <c r="AD4487" s="37"/>
      <c r="AE4487" s="37"/>
      <c r="AF4487" s="37"/>
      <c r="AG4487" s="37"/>
      <c r="AH4487" s="37"/>
      <c r="AI4487" s="37"/>
      <c r="AJ4487" s="37"/>
      <c r="AK4487" s="37"/>
      <c r="AL4487" s="37"/>
      <c r="AM4487" s="37"/>
      <c r="AN4487" s="37"/>
      <c r="AO4487" s="37"/>
      <c r="AP4487" s="37"/>
      <c r="AQ4487" s="37"/>
      <c r="AR4487" s="37"/>
      <c r="AS4487" s="37"/>
      <c r="AT4487" s="37"/>
      <c r="AU4487" s="37"/>
      <c r="AV4487" s="37"/>
      <c r="AW4487" s="37"/>
      <c r="AX4487" s="37"/>
      <c r="AY4487" s="37"/>
      <c r="AZ4487" s="37"/>
      <c r="BA4487" s="37"/>
      <c r="BB4487" s="37"/>
      <c r="BC4487" s="37"/>
      <c r="BD4487" s="37"/>
      <c r="BE4487" s="37"/>
      <c r="BF4487" s="37"/>
      <c r="BG4487" s="37"/>
      <c r="BH4487" s="37"/>
      <c r="BI4487" s="37"/>
      <c r="BJ4487" s="37"/>
      <c r="BK4487" s="37"/>
      <c r="BL4487" s="37"/>
      <c r="BM4487" s="37"/>
      <c r="BN4487" s="37"/>
      <c r="BO4487" s="37"/>
      <c r="BP4487" s="37"/>
      <c r="BQ4487" s="37"/>
      <c r="BR4487" s="37"/>
      <c r="BS4487" s="37"/>
      <c r="BT4487" s="37"/>
      <c r="BU4487" s="37"/>
      <c r="BV4487" s="37"/>
      <c r="BW4487" s="37"/>
      <c r="BX4487" s="37"/>
      <c r="BY4487" s="37"/>
      <c r="BZ4487" s="37"/>
      <c r="CA4487" s="37"/>
      <c r="CB4487" s="37"/>
      <c r="CC4487" s="37"/>
      <c r="CD4487" s="37"/>
      <c r="CE4487" s="37"/>
      <c r="CF4487" s="37"/>
      <c r="CG4487" s="37"/>
      <c r="CH4487" s="37"/>
      <c r="CI4487" s="37"/>
      <c r="CJ4487" s="37"/>
      <c r="CK4487" s="37"/>
      <c r="CL4487" s="37"/>
      <c r="CM4487" s="37"/>
      <c r="CN4487" s="37"/>
      <c r="CO4487" s="37"/>
      <c r="CP4487" s="37"/>
      <c r="CQ4487" s="37"/>
      <c r="CR4487" s="37"/>
      <c r="CS4487" s="37"/>
      <c r="CT4487" s="37"/>
      <c r="CU4487" s="37"/>
      <c r="CV4487" s="37"/>
      <c r="CW4487" s="37"/>
      <c r="CX4487" s="37"/>
      <c r="CY4487" s="37"/>
      <c r="CZ4487" s="37"/>
      <c r="DA4487" s="37"/>
      <c r="DB4487" s="37"/>
      <c r="DC4487" s="37"/>
      <c r="DD4487" s="37"/>
      <c r="DE4487" s="37"/>
      <c r="DF4487" s="37"/>
      <c r="DG4487" s="37"/>
      <c r="DH4487" s="37"/>
      <c r="DI4487" s="37"/>
      <c r="DJ4487" s="37"/>
      <c r="DL4487" s="13" t="str">
        <f t="shared" si="70"/>
        <v/>
      </c>
    </row>
    <row r="4488" spans="1:116" s="12" customFormat="1" x14ac:dyDescent="0.3">
      <c r="A4488" s="10"/>
      <c r="B4488" s="41"/>
      <c r="D4488" s="39"/>
      <c r="E4488" s="39"/>
      <c r="F4488" s="10"/>
      <c r="G4488" s="10"/>
      <c r="H4488" s="11"/>
      <c r="I4488" s="10"/>
      <c r="J4488" s="10"/>
      <c r="K4488" s="39"/>
      <c r="L4488" s="24"/>
      <c r="M4488" s="27"/>
      <c r="N4488" s="37"/>
      <c r="O4488" s="37"/>
      <c r="P4488" s="37"/>
      <c r="Q4488" s="37"/>
      <c r="R4488" s="37"/>
      <c r="S4488" s="37"/>
      <c r="T4488" s="37"/>
      <c r="U4488" s="37"/>
      <c r="V4488" s="37"/>
      <c r="W4488" s="37"/>
      <c r="X4488" s="37"/>
      <c r="Y4488" s="37"/>
      <c r="Z4488" s="37"/>
      <c r="AA4488" s="37"/>
      <c r="AB4488" s="37"/>
      <c r="AC4488" s="37"/>
      <c r="AD4488" s="37"/>
      <c r="AE4488" s="37"/>
      <c r="AF4488" s="37"/>
      <c r="AG4488" s="37"/>
      <c r="AH4488" s="37"/>
      <c r="AI4488" s="37"/>
      <c r="AJ4488" s="37"/>
      <c r="AK4488" s="37"/>
      <c r="AL4488" s="37"/>
      <c r="AM4488" s="37"/>
      <c r="AN4488" s="37"/>
      <c r="AO4488" s="37"/>
      <c r="AP4488" s="37"/>
      <c r="AQ4488" s="37"/>
      <c r="AR4488" s="37"/>
      <c r="AS4488" s="37"/>
      <c r="AT4488" s="37"/>
      <c r="AU4488" s="37"/>
      <c r="AV4488" s="37"/>
      <c r="AW4488" s="37"/>
      <c r="AX4488" s="37"/>
      <c r="AY4488" s="37"/>
      <c r="AZ4488" s="37"/>
      <c r="BA4488" s="37"/>
      <c r="BB4488" s="37"/>
      <c r="BC4488" s="37"/>
      <c r="BD4488" s="37"/>
      <c r="BE4488" s="37"/>
      <c r="BF4488" s="37"/>
      <c r="BG4488" s="37"/>
      <c r="BH4488" s="37"/>
      <c r="BI4488" s="37"/>
      <c r="BJ4488" s="37"/>
      <c r="BK4488" s="37"/>
      <c r="BL4488" s="37"/>
      <c r="BM4488" s="37"/>
      <c r="BN4488" s="37"/>
      <c r="BO4488" s="37"/>
      <c r="BP4488" s="37"/>
      <c r="BQ4488" s="37"/>
      <c r="BR4488" s="37"/>
      <c r="BS4488" s="37"/>
      <c r="BT4488" s="37"/>
      <c r="BU4488" s="37"/>
      <c r="BV4488" s="37"/>
      <c r="BW4488" s="37"/>
      <c r="BX4488" s="37"/>
      <c r="BY4488" s="37"/>
      <c r="BZ4488" s="37"/>
      <c r="CA4488" s="37"/>
      <c r="CB4488" s="37"/>
      <c r="CC4488" s="37"/>
      <c r="CD4488" s="37"/>
      <c r="CE4488" s="37"/>
      <c r="CF4488" s="37"/>
      <c r="CG4488" s="37"/>
      <c r="CH4488" s="37"/>
      <c r="CI4488" s="37"/>
      <c r="CJ4488" s="37"/>
      <c r="CK4488" s="37"/>
      <c r="CL4488" s="37"/>
      <c r="CM4488" s="37"/>
      <c r="CN4488" s="37"/>
      <c r="CO4488" s="37"/>
      <c r="CP4488" s="37"/>
      <c r="CQ4488" s="37"/>
      <c r="CR4488" s="37"/>
      <c r="CS4488" s="37"/>
      <c r="CT4488" s="37"/>
      <c r="CU4488" s="37"/>
      <c r="CV4488" s="37"/>
      <c r="CW4488" s="37"/>
      <c r="CX4488" s="37"/>
      <c r="CY4488" s="37"/>
      <c r="CZ4488" s="37"/>
      <c r="DA4488" s="37"/>
      <c r="DB4488" s="37"/>
      <c r="DC4488" s="37"/>
      <c r="DD4488" s="37"/>
      <c r="DE4488" s="37"/>
      <c r="DF4488" s="37"/>
      <c r="DG4488" s="37"/>
      <c r="DH4488" s="37"/>
      <c r="DI4488" s="37"/>
      <c r="DJ4488" s="37"/>
      <c r="DL4488" s="13" t="str">
        <f t="shared" si="70"/>
        <v/>
      </c>
    </row>
    <row r="4489" spans="1:116" s="12" customFormat="1" x14ac:dyDescent="0.3">
      <c r="A4489" s="10"/>
      <c r="B4489" s="41"/>
      <c r="D4489" s="39"/>
      <c r="E4489" s="39"/>
      <c r="F4489" s="10"/>
      <c r="G4489" s="10"/>
      <c r="H4489" s="11"/>
      <c r="I4489" s="10"/>
      <c r="J4489" s="10"/>
      <c r="K4489" s="39"/>
      <c r="L4489" s="24"/>
      <c r="M4489" s="27"/>
      <c r="N4489" s="37"/>
      <c r="O4489" s="37"/>
      <c r="P4489" s="37"/>
      <c r="Q4489" s="37"/>
      <c r="R4489" s="37"/>
      <c r="S4489" s="37"/>
      <c r="T4489" s="37"/>
      <c r="U4489" s="37"/>
      <c r="V4489" s="37"/>
      <c r="W4489" s="37"/>
      <c r="X4489" s="37"/>
      <c r="Y4489" s="37"/>
      <c r="Z4489" s="37"/>
      <c r="AA4489" s="37"/>
      <c r="AB4489" s="37"/>
      <c r="AC4489" s="37"/>
      <c r="AD4489" s="37"/>
      <c r="AE4489" s="37"/>
      <c r="AF4489" s="37"/>
      <c r="AG4489" s="37"/>
      <c r="AH4489" s="37"/>
      <c r="AI4489" s="37"/>
      <c r="AJ4489" s="37"/>
      <c r="AK4489" s="37"/>
      <c r="AL4489" s="37"/>
      <c r="AM4489" s="37"/>
      <c r="AN4489" s="37"/>
      <c r="AO4489" s="37"/>
      <c r="AP4489" s="37"/>
      <c r="AQ4489" s="37"/>
      <c r="AR4489" s="37"/>
      <c r="AS4489" s="37"/>
      <c r="AT4489" s="37"/>
      <c r="AU4489" s="37"/>
      <c r="AV4489" s="37"/>
      <c r="AW4489" s="37"/>
      <c r="AX4489" s="37"/>
      <c r="AY4489" s="37"/>
      <c r="AZ4489" s="37"/>
      <c r="BA4489" s="37"/>
      <c r="BB4489" s="37"/>
      <c r="BC4489" s="37"/>
      <c r="BD4489" s="37"/>
      <c r="BE4489" s="37"/>
      <c r="BF4489" s="37"/>
      <c r="BG4489" s="37"/>
      <c r="BH4489" s="37"/>
      <c r="BI4489" s="37"/>
      <c r="BJ4489" s="37"/>
      <c r="BK4489" s="37"/>
      <c r="BL4489" s="37"/>
      <c r="BM4489" s="37"/>
      <c r="BN4489" s="37"/>
      <c r="BO4489" s="37"/>
      <c r="BP4489" s="37"/>
      <c r="BQ4489" s="37"/>
      <c r="BR4489" s="37"/>
      <c r="BS4489" s="37"/>
      <c r="BT4489" s="37"/>
      <c r="BU4489" s="37"/>
      <c r="BV4489" s="37"/>
      <c r="BW4489" s="37"/>
      <c r="BX4489" s="37"/>
      <c r="BY4489" s="37"/>
      <c r="BZ4489" s="37"/>
      <c r="CA4489" s="37"/>
      <c r="CB4489" s="37"/>
      <c r="CC4489" s="37"/>
      <c r="CD4489" s="37"/>
      <c r="CE4489" s="37"/>
      <c r="CF4489" s="37"/>
      <c r="CG4489" s="37"/>
      <c r="CH4489" s="37"/>
      <c r="CI4489" s="37"/>
      <c r="CJ4489" s="37"/>
      <c r="CK4489" s="37"/>
      <c r="CL4489" s="37"/>
      <c r="CM4489" s="37"/>
      <c r="CN4489" s="37"/>
      <c r="CO4489" s="37"/>
      <c r="CP4489" s="37"/>
      <c r="CQ4489" s="37"/>
      <c r="CR4489" s="37"/>
      <c r="CS4489" s="37"/>
      <c r="CT4489" s="37"/>
      <c r="CU4489" s="37"/>
      <c r="CV4489" s="37"/>
      <c r="CW4489" s="37"/>
      <c r="CX4489" s="37"/>
      <c r="CY4489" s="37"/>
      <c r="CZ4489" s="37"/>
      <c r="DA4489" s="37"/>
      <c r="DB4489" s="37"/>
      <c r="DC4489" s="37"/>
      <c r="DD4489" s="37"/>
      <c r="DE4489" s="37"/>
      <c r="DF4489" s="37"/>
      <c r="DG4489" s="37"/>
      <c r="DH4489" s="37"/>
      <c r="DI4489" s="37"/>
      <c r="DJ4489" s="37"/>
      <c r="DL4489" s="13" t="str">
        <f t="shared" si="70"/>
        <v/>
      </c>
    </row>
    <row r="4490" spans="1:116" s="12" customFormat="1" x14ac:dyDescent="0.3">
      <c r="A4490" s="10"/>
      <c r="B4490" s="41"/>
      <c r="D4490" s="39"/>
      <c r="E4490" s="39"/>
      <c r="F4490" s="10"/>
      <c r="G4490" s="10"/>
      <c r="H4490" s="11"/>
      <c r="I4490" s="10"/>
      <c r="J4490" s="10"/>
      <c r="K4490" s="39"/>
      <c r="L4490" s="24"/>
      <c r="M4490" s="27"/>
      <c r="N4490" s="37"/>
      <c r="O4490" s="37"/>
      <c r="P4490" s="37"/>
      <c r="Q4490" s="37"/>
      <c r="R4490" s="37"/>
      <c r="S4490" s="37"/>
      <c r="T4490" s="37"/>
      <c r="U4490" s="37"/>
      <c r="V4490" s="37"/>
      <c r="W4490" s="37"/>
      <c r="X4490" s="37"/>
      <c r="Y4490" s="37"/>
      <c r="Z4490" s="37"/>
      <c r="AA4490" s="37"/>
      <c r="AB4490" s="37"/>
      <c r="AC4490" s="37"/>
      <c r="AD4490" s="37"/>
      <c r="AE4490" s="37"/>
      <c r="AF4490" s="37"/>
      <c r="AG4490" s="37"/>
      <c r="AH4490" s="37"/>
      <c r="AI4490" s="37"/>
      <c r="AJ4490" s="37"/>
      <c r="AK4490" s="37"/>
      <c r="AL4490" s="37"/>
      <c r="AM4490" s="37"/>
      <c r="AN4490" s="37"/>
      <c r="AO4490" s="37"/>
      <c r="AP4490" s="37"/>
      <c r="AQ4490" s="37"/>
      <c r="AR4490" s="37"/>
      <c r="AS4490" s="37"/>
      <c r="AT4490" s="37"/>
      <c r="AU4490" s="37"/>
      <c r="AV4490" s="37"/>
      <c r="AW4490" s="37"/>
      <c r="AX4490" s="37"/>
      <c r="AY4490" s="37"/>
      <c r="AZ4490" s="37"/>
      <c r="BA4490" s="37"/>
      <c r="BB4490" s="37"/>
      <c r="BC4490" s="37"/>
      <c r="BD4490" s="37"/>
      <c r="BE4490" s="37"/>
      <c r="BF4490" s="37"/>
      <c r="BG4490" s="37"/>
      <c r="BH4490" s="37"/>
      <c r="BI4490" s="37"/>
      <c r="BJ4490" s="37"/>
      <c r="BK4490" s="37"/>
      <c r="BL4490" s="37"/>
      <c r="BM4490" s="37"/>
      <c r="BN4490" s="37"/>
      <c r="BO4490" s="37"/>
      <c r="BP4490" s="37"/>
      <c r="BQ4490" s="37"/>
      <c r="BR4490" s="37"/>
      <c r="BS4490" s="37"/>
      <c r="BT4490" s="37"/>
      <c r="BU4490" s="37"/>
      <c r="BV4490" s="37"/>
      <c r="BW4490" s="37"/>
      <c r="BX4490" s="37"/>
      <c r="BY4490" s="37"/>
      <c r="BZ4490" s="37"/>
      <c r="CA4490" s="37"/>
      <c r="CB4490" s="37"/>
      <c r="CC4490" s="37"/>
      <c r="CD4490" s="37"/>
      <c r="CE4490" s="37"/>
      <c r="CF4490" s="37"/>
      <c r="CG4490" s="37"/>
      <c r="CH4490" s="37"/>
      <c r="CI4490" s="37"/>
      <c r="CJ4490" s="37"/>
      <c r="CK4490" s="37"/>
      <c r="CL4490" s="37"/>
      <c r="CM4490" s="37"/>
      <c r="CN4490" s="37"/>
      <c r="CO4490" s="37"/>
      <c r="CP4490" s="37"/>
      <c r="CQ4490" s="37"/>
      <c r="CR4490" s="37"/>
      <c r="CS4490" s="37"/>
      <c r="CT4490" s="37"/>
      <c r="CU4490" s="37"/>
      <c r="CV4490" s="37"/>
      <c r="CW4490" s="37"/>
      <c r="CX4490" s="37"/>
      <c r="CY4490" s="37"/>
      <c r="CZ4490" s="37"/>
      <c r="DA4490" s="37"/>
      <c r="DB4490" s="37"/>
      <c r="DC4490" s="37"/>
      <c r="DD4490" s="37"/>
      <c r="DE4490" s="37"/>
      <c r="DF4490" s="37"/>
      <c r="DG4490" s="37"/>
      <c r="DH4490" s="37"/>
      <c r="DI4490" s="37"/>
      <c r="DJ4490" s="37"/>
      <c r="DL4490" s="13" t="str">
        <f t="shared" si="70"/>
        <v/>
      </c>
    </row>
    <row r="4491" spans="1:116" s="12" customFormat="1" x14ac:dyDescent="0.3">
      <c r="A4491" s="10"/>
      <c r="B4491" s="41"/>
      <c r="D4491" s="39"/>
      <c r="E4491" s="39"/>
      <c r="F4491" s="10"/>
      <c r="G4491" s="10"/>
      <c r="H4491" s="11"/>
      <c r="I4491" s="10"/>
      <c r="J4491" s="10"/>
      <c r="K4491" s="39"/>
      <c r="L4491" s="24"/>
      <c r="M4491" s="27"/>
      <c r="N4491" s="37"/>
      <c r="O4491" s="37"/>
      <c r="P4491" s="37"/>
      <c r="Q4491" s="37"/>
      <c r="R4491" s="37"/>
      <c r="S4491" s="37"/>
      <c r="T4491" s="37"/>
      <c r="U4491" s="37"/>
      <c r="V4491" s="37"/>
      <c r="W4491" s="37"/>
      <c r="X4491" s="37"/>
      <c r="Y4491" s="37"/>
      <c r="Z4491" s="37"/>
      <c r="AA4491" s="37"/>
      <c r="AB4491" s="37"/>
      <c r="AC4491" s="37"/>
      <c r="AD4491" s="37"/>
      <c r="AE4491" s="37"/>
      <c r="AF4491" s="37"/>
      <c r="AG4491" s="37"/>
      <c r="AH4491" s="37"/>
      <c r="AI4491" s="37"/>
      <c r="AJ4491" s="37"/>
      <c r="AK4491" s="37"/>
      <c r="AL4491" s="37"/>
      <c r="AM4491" s="37"/>
      <c r="AN4491" s="37"/>
      <c r="AO4491" s="37"/>
      <c r="AP4491" s="37"/>
      <c r="AQ4491" s="37"/>
      <c r="AR4491" s="37"/>
      <c r="AS4491" s="37"/>
      <c r="AT4491" s="37"/>
      <c r="AU4491" s="37"/>
      <c r="AV4491" s="37"/>
      <c r="AW4491" s="37"/>
      <c r="AX4491" s="37"/>
      <c r="AY4491" s="37"/>
      <c r="AZ4491" s="37"/>
      <c r="BA4491" s="37"/>
      <c r="BB4491" s="37"/>
      <c r="BC4491" s="37"/>
      <c r="BD4491" s="37"/>
      <c r="BE4491" s="37"/>
      <c r="BF4491" s="37"/>
      <c r="BG4491" s="37"/>
      <c r="BH4491" s="37"/>
      <c r="BI4491" s="37"/>
      <c r="BJ4491" s="37"/>
      <c r="BK4491" s="37"/>
      <c r="BL4491" s="37"/>
      <c r="BM4491" s="37"/>
      <c r="BN4491" s="37"/>
      <c r="BO4491" s="37"/>
      <c r="BP4491" s="37"/>
      <c r="BQ4491" s="37"/>
      <c r="BR4491" s="37"/>
      <c r="BS4491" s="37"/>
      <c r="BT4491" s="37"/>
      <c r="BU4491" s="37"/>
      <c r="BV4491" s="37"/>
      <c r="BW4491" s="37"/>
      <c r="BX4491" s="37"/>
      <c r="BY4491" s="37"/>
      <c r="BZ4491" s="37"/>
      <c r="CA4491" s="37"/>
      <c r="CB4491" s="37"/>
      <c r="CC4491" s="37"/>
      <c r="CD4491" s="37"/>
      <c r="CE4491" s="37"/>
      <c r="CF4491" s="37"/>
      <c r="CG4491" s="37"/>
      <c r="CH4491" s="37"/>
      <c r="CI4491" s="37"/>
      <c r="CJ4491" s="37"/>
      <c r="CK4491" s="37"/>
      <c r="CL4491" s="37"/>
      <c r="CM4491" s="37"/>
      <c r="CN4491" s="37"/>
      <c r="CO4491" s="37"/>
      <c r="CP4491" s="37"/>
      <c r="CQ4491" s="37"/>
      <c r="CR4491" s="37"/>
      <c r="CS4491" s="37"/>
      <c r="CT4491" s="37"/>
      <c r="CU4491" s="37"/>
      <c r="CV4491" s="37"/>
      <c r="CW4491" s="37"/>
      <c r="CX4491" s="37"/>
      <c r="CY4491" s="37"/>
      <c r="CZ4491" s="37"/>
      <c r="DA4491" s="37"/>
      <c r="DB4491" s="37"/>
      <c r="DC4491" s="37"/>
      <c r="DD4491" s="37"/>
      <c r="DE4491" s="37"/>
      <c r="DF4491" s="37"/>
      <c r="DG4491" s="37"/>
      <c r="DH4491" s="37"/>
      <c r="DI4491" s="37"/>
      <c r="DJ4491" s="37"/>
      <c r="DL4491" s="13" t="str">
        <f t="shared" si="70"/>
        <v/>
      </c>
    </row>
    <row r="4492" spans="1:116" s="12" customFormat="1" x14ac:dyDescent="0.3">
      <c r="A4492" s="10"/>
      <c r="B4492" s="41"/>
      <c r="D4492" s="39"/>
      <c r="E4492" s="39"/>
      <c r="F4492" s="10"/>
      <c r="G4492" s="10"/>
      <c r="H4492" s="11"/>
      <c r="I4492" s="10"/>
      <c r="J4492" s="10"/>
      <c r="K4492" s="39"/>
      <c r="L4492" s="24"/>
      <c r="M4492" s="27"/>
      <c r="N4492" s="37"/>
      <c r="O4492" s="37"/>
      <c r="P4492" s="37"/>
      <c r="Q4492" s="37"/>
      <c r="R4492" s="37"/>
      <c r="S4492" s="37"/>
      <c r="T4492" s="37"/>
      <c r="U4492" s="37"/>
      <c r="V4492" s="37"/>
      <c r="W4492" s="37"/>
      <c r="X4492" s="37"/>
      <c r="Y4492" s="37"/>
      <c r="Z4492" s="37"/>
      <c r="AA4492" s="37"/>
      <c r="AB4492" s="37"/>
      <c r="AC4492" s="37"/>
      <c r="AD4492" s="37"/>
      <c r="AE4492" s="37"/>
      <c r="AF4492" s="37"/>
      <c r="AG4492" s="37"/>
      <c r="AH4492" s="37"/>
      <c r="AI4492" s="37"/>
      <c r="AJ4492" s="37"/>
      <c r="AK4492" s="37"/>
      <c r="AL4492" s="37"/>
      <c r="AM4492" s="37"/>
      <c r="AN4492" s="37"/>
      <c r="AO4492" s="37"/>
      <c r="AP4492" s="37"/>
      <c r="AQ4492" s="37"/>
      <c r="AR4492" s="37"/>
      <c r="AS4492" s="37"/>
      <c r="AT4492" s="37"/>
      <c r="AU4492" s="37"/>
      <c r="AV4492" s="37"/>
      <c r="AW4492" s="37"/>
      <c r="AX4492" s="37"/>
      <c r="AY4492" s="37"/>
      <c r="AZ4492" s="37"/>
      <c r="BA4492" s="37"/>
      <c r="BB4492" s="37"/>
      <c r="BC4492" s="37"/>
      <c r="BD4492" s="37"/>
      <c r="BE4492" s="37"/>
      <c r="BF4492" s="37"/>
      <c r="BG4492" s="37"/>
      <c r="BH4492" s="37"/>
      <c r="BI4492" s="37"/>
      <c r="BJ4492" s="37"/>
      <c r="BK4492" s="37"/>
      <c r="BL4492" s="37"/>
      <c r="BM4492" s="37"/>
      <c r="BN4492" s="37"/>
      <c r="BO4492" s="37"/>
      <c r="BP4492" s="37"/>
      <c r="BQ4492" s="37"/>
      <c r="BR4492" s="37"/>
      <c r="BS4492" s="37"/>
      <c r="BT4492" s="37"/>
      <c r="BU4492" s="37"/>
      <c r="BV4492" s="37"/>
      <c r="BW4492" s="37"/>
      <c r="BX4492" s="37"/>
      <c r="BY4492" s="37"/>
      <c r="BZ4492" s="37"/>
      <c r="CA4492" s="37"/>
      <c r="CB4492" s="37"/>
      <c r="CC4492" s="37"/>
      <c r="CD4492" s="37"/>
      <c r="CE4492" s="37"/>
      <c r="CF4492" s="37"/>
      <c r="CG4492" s="37"/>
      <c r="CH4492" s="37"/>
      <c r="CI4492" s="37"/>
      <c r="CJ4492" s="37"/>
      <c r="CK4492" s="37"/>
      <c r="CL4492" s="37"/>
      <c r="CM4492" s="37"/>
      <c r="CN4492" s="37"/>
      <c r="CO4492" s="37"/>
      <c r="CP4492" s="37"/>
      <c r="CQ4492" s="37"/>
      <c r="CR4492" s="37"/>
      <c r="CS4492" s="37"/>
      <c r="CT4492" s="37"/>
      <c r="CU4492" s="37"/>
      <c r="CV4492" s="37"/>
      <c r="CW4492" s="37"/>
      <c r="CX4492" s="37"/>
      <c r="CY4492" s="37"/>
      <c r="CZ4492" s="37"/>
      <c r="DA4492" s="37"/>
      <c r="DB4492" s="37"/>
      <c r="DC4492" s="37"/>
      <c r="DD4492" s="37"/>
      <c r="DE4492" s="37"/>
      <c r="DF4492" s="37"/>
      <c r="DG4492" s="37"/>
      <c r="DH4492" s="37"/>
      <c r="DI4492" s="37"/>
      <c r="DJ4492" s="37"/>
      <c r="DL4492" s="13" t="str">
        <f t="shared" si="70"/>
        <v/>
      </c>
    </row>
    <row r="4493" spans="1:116" s="12" customFormat="1" x14ac:dyDescent="0.3">
      <c r="A4493" s="10"/>
      <c r="B4493" s="41"/>
      <c r="D4493" s="39"/>
      <c r="E4493" s="39"/>
      <c r="F4493" s="10"/>
      <c r="G4493" s="10"/>
      <c r="H4493" s="11"/>
      <c r="I4493" s="10"/>
      <c r="J4493" s="10"/>
      <c r="K4493" s="39"/>
      <c r="L4493" s="24"/>
      <c r="M4493" s="27"/>
      <c r="N4493" s="37"/>
      <c r="O4493" s="37"/>
      <c r="P4493" s="37"/>
      <c r="Q4493" s="37"/>
      <c r="R4493" s="37"/>
      <c r="S4493" s="37"/>
      <c r="T4493" s="37"/>
      <c r="U4493" s="37"/>
      <c r="V4493" s="37"/>
      <c r="W4493" s="37"/>
      <c r="X4493" s="37"/>
      <c r="Y4493" s="37"/>
      <c r="Z4493" s="37"/>
      <c r="AA4493" s="37"/>
      <c r="AB4493" s="37"/>
      <c r="AC4493" s="37"/>
      <c r="AD4493" s="37"/>
      <c r="AE4493" s="37"/>
      <c r="AF4493" s="37"/>
      <c r="AG4493" s="37"/>
      <c r="AH4493" s="37"/>
      <c r="AI4493" s="37"/>
      <c r="AJ4493" s="37"/>
      <c r="AK4493" s="37"/>
      <c r="AL4493" s="37"/>
      <c r="AM4493" s="37"/>
      <c r="AN4493" s="37"/>
      <c r="AO4493" s="37"/>
      <c r="AP4493" s="37"/>
      <c r="AQ4493" s="37"/>
      <c r="AR4493" s="37"/>
      <c r="AS4493" s="37"/>
      <c r="AT4493" s="37"/>
      <c r="AU4493" s="37"/>
      <c r="AV4493" s="37"/>
      <c r="AW4493" s="37"/>
      <c r="AX4493" s="37"/>
      <c r="AY4493" s="37"/>
      <c r="AZ4493" s="37"/>
      <c r="BA4493" s="37"/>
      <c r="BB4493" s="37"/>
      <c r="BC4493" s="37"/>
      <c r="BD4493" s="37"/>
      <c r="BE4493" s="37"/>
      <c r="BF4493" s="37"/>
      <c r="BG4493" s="37"/>
      <c r="BH4493" s="37"/>
      <c r="BI4493" s="37"/>
      <c r="BJ4493" s="37"/>
      <c r="BK4493" s="37"/>
      <c r="BL4493" s="37"/>
      <c r="BM4493" s="37"/>
      <c r="BN4493" s="37"/>
      <c r="BO4493" s="37"/>
      <c r="BP4493" s="37"/>
      <c r="BQ4493" s="37"/>
      <c r="BR4493" s="37"/>
      <c r="BS4493" s="37"/>
      <c r="BT4493" s="37"/>
      <c r="BU4493" s="37"/>
      <c r="BV4493" s="37"/>
      <c r="BW4493" s="37"/>
      <c r="BX4493" s="37"/>
      <c r="BY4493" s="37"/>
      <c r="BZ4493" s="37"/>
      <c r="CA4493" s="37"/>
      <c r="CB4493" s="37"/>
      <c r="CC4493" s="37"/>
      <c r="CD4493" s="37"/>
      <c r="CE4493" s="37"/>
      <c r="CF4493" s="37"/>
      <c r="CG4493" s="37"/>
      <c r="CH4493" s="37"/>
      <c r="CI4493" s="37"/>
      <c r="CJ4493" s="37"/>
      <c r="CK4493" s="37"/>
      <c r="CL4493" s="37"/>
      <c r="CM4493" s="37"/>
      <c r="CN4493" s="37"/>
      <c r="CO4493" s="37"/>
      <c r="CP4493" s="37"/>
      <c r="CQ4493" s="37"/>
      <c r="CR4493" s="37"/>
      <c r="CS4493" s="37"/>
      <c r="CT4493" s="37"/>
      <c r="CU4493" s="37"/>
      <c r="CV4493" s="37"/>
      <c r="CW4493" s="37"/>
      <c r="CX4493" s="37"/>
      <c r="CY4493" s="37"/>
      <c r="CZ4493" s="37"/>
      <c r="DA4493" s="37"/>
      <c r="DB4493" s="37"/>
      <c r="DC4493" s="37"/>
      <c r="DD4493" s="37"/>
      <c r="DE4493" s="37"/>
      <c r="DF4493" s="37"/>
      <c r="DG4493" s="37"/>
      <c r="DH4493" s="37"/>
      <c r="DI4493" s="37"/>
      <c r="DJ4493" s="37"/>
      <c r="DL4493" s="13" t="str">
        <f t="shared" si="70"/>
        <v/>
      </c>
    </row>
    <row r="4494" spans="1:116" s="12" customFormat="1" x14ac:dyDescent="0.3">
      <c r="A4494" s="10"/>
      <c r="B4494" s="41"/>
      <c r="D4494" s="39"/>
      <c r="E4494" s="39"/>
      <c r="F4494" s="10"/>
      <c r="G4494" s="10"/>
      <c r="H4494" s="11"/>
      <c r="I4494" s="10"/>
      <c r="J4494" s="10"/>
      <c r="K4494" s="39"/>
      <c r="L4494" s="24"/>
      <c r="M4494" s="27"/>
      <c r="N4494" s="37"/>
      <c r="O4494" s="37"/>
      <c r="P4494" s="37"/>
      <c r="Q4494" s="37"/>
      <c r="R4494" s="37"/>
      <c r="S4494" s="37"/>
      <c r="T4494" s="37"/>
      <c r="U4494" s="37"/>
      <c r="V4494" s="37"/>
      <c r="W4494" s="37"/>
      <c r="X4494" s="37"/>
      <c r="Y4494" s="37"/>
      <c r="Z4494" s="37"/>
      <c r="AA4494" s="37"/>
      <c r="AB4494" s="37"/>
      <c r="AC4494" s="37"/>
      <c r="AD4494" s="37"/>
      <c r="AE4494" s="37"/>
      <c r="AF4494" s="37"/>
      <c r="AG4494" s="37"/>
      <c r="AH4494" s="37"/>
      <c r="AI4494" s="37"/>
      <c r="AJ4494" s="37"/>
      <c r="AK4494" s="37"/>
      <c r="AL4494" s="37"/>
      <c r="AM4494" s="37"/>
      <c r="AN4494" s="37"/>
      <c r="AO4494" s="37"/>
      <c r="AP4494" s="37"/>
      <c r="AQ4494" s="37"/>
      <c r="AR4494" s="37"/>
      <c r="AS4494" s="37"/>
      <c r="AT4494" s="37"/>
      <c r="AU4494" s="37"/>
      <c r="AV4494" s="37"/>
      <c r="AW4494" s="37"/>
      <c r="AX4494" s="37"/>
      <c r="AY4494" s="37"/>
      <c r="AZ4494" s="37"/>
      <c r="BA4494" s="37"/>
      <c r="BB4494" s="37"/>
      <c r="BC4494" s="37"/>
      <c r="BD4494" s="37"/>
      <c r="BE4494" s="37"/>
      <c r="BF4494" s="37"/>
      <c r="BG4494" s="37"/>
      <c r="BH4494" s="37"/>
      <c r="BI4494" s="37"/>
      <c r="BJ4494" s="37"/>
      <c r="BK4494" s="37"/>
      <c r="BL4494" s="37"/>
      <c r="BM4494" s="37"/>
      <c r="BN4494" s="37"/>
      <c r="BO4494" s="37"/>
      <c r="BP4494" s="37"/>
      <c r="BQ4494" s="37"/>
      <c r="BR4494" s="37"/>
      <c r="BS4494" s="37"/>
      <c r="BT4494" s="37"/>
      <c r="BU4494" s="37"/>
      <c r="BV4494" s="37"/>
      <c r="BW4494" s="37"/>
      <c r="BX4494" s="37"/>
      <c r="BY4494" s="37"/>
      <c r="BZ4494" s="37"/>
      <c r="CA4494" s="37"/>
      <c r="CB4494" s="37"/>
      <c r="CC4494" s="37"/>
      <c r="CD4494" s="37"/>
      <c r="CE4494" s="37"/>
      <c r="CF4494" s="37"/>
      <c r="CG4494" s="37"/>
      <c r="CH4494" s="37"/>
      <c r="CI4494" s="37"/>
      <c r="CJ4494" s="37"/>
      <c r="CK4494" s="37"/>
      <c r="CL4494" s="37"/>
      <c r="CM4494" s="37"/>
      <c r="CN4494" s="37"/>
      <c r="CO4494" s="37"/>
      <c r="CP4494" s="37"/>
      <c r="CQ4494" s="37"/>
      <c r="CR4494" s="37"/>
      <c r="CS4494" s="37"/>
      <c r="CT4494" s="37"/>
      <c r="CU4494" s="37"/>
      <c r="CV4494" s="37"/>
      <c r="CW4494" s="37"/>
      <c r="CX4494" s="37"/>
      <c r="CY4494" s="37"/>
      <c r="CZ4494" s="37"/>
      <c r="DA4494" s="37"/>
      <c r="DB4494" s="37"/>
      <c r="DC4494" s="37"/>
      <c r="DD4494" s="37"/>
      <c r="DE4494" s="37"/>
      <c r="DF4494" s="37"/>
      <c r="DG4494" s="37"/>
      <c r="DH4494" s="37"/>
      <c r="DI4494" s="37"/>
      <c r="DJ4494" s="37"/>
      <c r="DL4494" s="13" t="str">
        <f t="shared" si="70"/>
        <v/>
      </c>
    </row>
    <row r="4495" spans="1:116" s="12" customFormat="1" x14ac:dyDescent="0.3">
      <c r="A4495" s="10"/>
      <c r="B4495" s="41"/>
      <c r="D4495" s="39"/>
      <c r="E4495" s="39"/>
      <c r="F4495" s="10"/>
      <c r="G4495" s="10"/>
      <c r="H4495" s="11"/>
      <c r="I4495" s="10"/>
      <c r="J4495" s="10"/>
      <c r="K4495" s="39"/>
      <c r="L4495" s="24"/>
      <c r="M4495" s="27"/>
      <c r="N4495" s="37"/>
      <c r="O4495" s="37"/>
      <c r="P4495" s="37"/>
      <c r="Q4495" s="37"/>
      <c r="R4495" s="37"/>
      <c r="S4495" s="37"/>
      <c r="T4495" s="37"/>
      <c r="U4495" s="37"/>
      <c r="V4495" s="37"/>
      <c r="W4495" s="37"/>
      <c r="X4495" s="37"/>
      <c r="Y4495" s="37"/>
      <c r="Z4495" s="37"/>
      <c r="AA4495" s="37"/>
      <c r="AB4495" s="37"/>
      <c r="AC4495" s="37"/>
      <c r="AD4495" s="37"/>
      <c r="AE4495" s="37"/>
      <c r="AF4495" s="37"/>
      <c r="AG4495" s="37"/>
      <c r="AH4495" s="37"/>
      <c r="AI4495" s="37"/>
      <c r="AJ4495" s="37"/>
      <c r="AK4495" s="37"/>
      <c r="AL4495" s="37"/>
      <c r="AM4495" s="37"/>
      <c r="AN4495" s="37"/>
      <c r="AO4495" s="37"/>
      <c r="AP4495" s="37"/>
      <c r="AQ4495" s="37"/>
      <c r="AR4495" s="37"/>
      <c r="AS4495" s="37"/>
      <c r="AT4495" s="37"/>
      <c r="AU4495" s="37"/>
      <c r="AV4495" s="37"/>
      <c r="AW4495" s="37"/>
      <c r="AX4495" s="37"/>
      <c r="AY4495" s="37"/>
      <c r="AZ4495" s="37"/>
      <c r="BA4495" s="37"/>
      <c r="BB4495" s="37"/>
      <c r="BC4495" s="37"/>
      <c r="BD4495" s="37"/>
      <c r="BE4495" s="37"/>
      <c r="BF4495" s="37"/>
      <c r="BG4495" s="37"/>
      <c r="BH4495" s="37"/>
      <c r="BI4495" s="37"/>
      <c r="BJ4495" s="37"/>
      <c r="BK4495" s="37"/>
      <c r="BL4495" s="37"/>
      <c r="BM4495" s="37"/>
      <c r="BN4495" s="37"/>
      <c r="BO4495" s="37"/>
      <c r="BP4495" s="37"/>
      <c r="BQ4495" s="37"/>
      <c r="BR4495" s="37"/>
      <c r="BS4495" s="37"/>
      <c r="BT4495" s="37"/>
      <c r="BU4495" s="37"/>
      <c r="BV4495" s="37"/>
      <c r="BW4495" s="37"/>
      <c r="BX4495" s="37"/>
      <c r="BY4495" s="37"/>
      <c r="BZ4495" s="37"/>
      <c r="CA4495" s="37"/>
      <c r="CB4495" s="37"/>
      <c r="CC4495" s="37"/>
      <c r="CD4495" s="37"/>
      <c r="CE4495" s="37"/>
      <c r="CF4495" s="37"/>
      <c r="CG4495" s="37"/>
      <c r="CH4495" s="37"/>
      <c r="CI4495" s="37"/>
      <c r="CJ4495" s="37"/>
      <c r="CK4495" s="37"/>
      <c r="CL4495" s="37"/>
      <c r="CM4495" s="37"/>
      <c r="CN4495" s="37"/>
      <c r="CO4495" s="37"/>
      <c r="CP4495" s="37"/>
      <c r="CQ4495" s="37"/>
      <c r="CR4495" s="37"/>
      <c r="CS4495" s="37"/>
      <c r="CT4495" s="37"/>
      <c r="CU4495" s="37"/>
      <c r="CV4495" s="37"/>
      <c r="CW4495" s="37"/>
      <c r="CX4495" s="37"/>
      <c r="CY4495" s="37"/>
      <c r="CZ4495" s="37"/>
      <c r="DA4495" s="37"/>
      <c r="DB4495" s="37"/>
      <c r="DC4495" s="37"/>
      <c r="DD4495" s="37"/>
      <c r="DE4495" s="37"/>
      <c r="DF4495" s="37"/>
      <c r="DG4495" s="37"/>
      <c r="DH4495" s="37"/>
      <c r="DI4495" s="37"/>
      <c r="DJ4495" s="37"/>
      <c r="DL4495" s="13" t="str">
        <f t="shared" si="70"/>
        <v/>
      </c>
    </row>
    <row r="4496" spans="1:116" s="12" customFormat="1" x14ac:dyDescent="0.3">
      <c r="A4496" s="10"/>
      <c r="B4496" s="41"/>
      <c r="D4496" s="39"/>
      <c r="E4496" s="39"/>
      <c r="F4496" s="10"/>
      <c r="G4496" s="10"/>
      <c r="H4496" s="11"/>
      <c r="I4496" s="10"/>
      <c r="J4496" s="10"/>
      <c r="K4496" s="39"/>
      <c r="L4496" s="24"/>
      <c r="M4496" s="27"/>
      <c r="N4496" s="37"/>
      <c r="O4496" s="37"/>
      <c r="P4496" s="37"/>
      <c r="Q4496" s="37"/>
      <c r="R4496" s="37"/>
      <c r="S4496" s="37"/>
      <c r="T4496" s="37"/>
      <c r="U4496" s="37"/>
      <c r="V4496" s="37"/>
      <c r="W4496" s="37"/>
      <c r="X4496" s="37"/>
      <c r="Y4496" s="37"/>
      <c r="Z4496" s="37"/>
      <c r="AA4496" s="37"/>
      <c r="AB4496" s="37"/>
      <c r="AC4496" s="37"/>
      <c r="AD4496" s="37"/>
      <c r="AE4496" s="37"/>
      <c r="AF4496" s="37"/>
      <c r="AG4496" s="37"/>
      <c r="AH4496" s="37"/>
      <c r="AI4496" s="37"/>
      <c r="AJ4496" s="37"/>
      <c r="AK4496" s="37"/>
      <c r="AL4496" s="37"/>
      <c r="AM4496" s="37"/>
      <c r="AN4496" s="37"/>
      <c r="AO4496" s="37"/>
      <c r="AP4496" s="37"/>
      <c r="AQ4496" s="37"/>
      <c r="AR4496" s="37"/>
      <c r="AS4496" s="37"/>
      <c r="AT4496" s="37"/>
      <c r="AU4496" s="37"/>
      <c r="AV4496" s="37"/>
      <c r="AW4496" s="37"/>
      <c r="AX4496" s="37"/>
      <c r="AY4496" s="37"/>
      <c r="AZ4496" s="37"/>
      <c r="BA4496" s="37"/>
      <c r="BB4496" s="37"/>
      <c r="BC4496" s="37"/>
      <c r="BD4496" s="37"/>
      <c r="BE4496" s="37"/>
      <c r="BF4496" s="37"/>
      <c r="BG4496" s="37"/>
      <c r="BH4496" s="37"/>
      <c r="BI4496" s="37"/>
      <c r="BJ4496" s="37"/>
      <c r="BK4496" s="37"/>
      <c r="BL4496" s="37"/>
      <c r="BM4496" s="37"/>
      <c r="BN4496" s="37"/>
      <c r="BO4496" s="37"/>
      <c r="BP4496" s="37"/>
      <c r="BQ4496" s="37"/>
      <c r="BR4496" s="37"/>
      <c r="BS4496" s="37"/>
      <c r="BT4496" s="37"/>
      <c r="BU4496" s="37"/>
      <c r="BV4496" s="37"/>
      <c r="BW4496" s="37"/>
      <c r="BX4496" s="37"/>
      <c r="BY4496" s="37"/>
      <c r="BZ4496" s="37"/>
      <c r="CA4496" s="37"/>
      <c r="CB4496" s="37"/>
      <c r="CC4496" s="37"/>
      <c r="CD4496" s="37"/>
      <c r="CE4496" s="37"/>
      <c r="CF4496" s="37"/>
      <c r="CG4496" s="37"/>
      <c r="CH4496" s="37"/>
      <c r="CI4496" s="37"/>
      <c r="CJ4496" s="37"/>
      <c r="CK4496" s="37"/>
      <c r="CL4496" s="37"/>
      <c r="CM4496" s="37"/>
      <c r="CN4496" s="37"/>
      <c r="CO4496" s="37"/>
      <c r="CP4496" s="37"/>
      <c r="CQ4496" s="37"/>
      <c r="CR4496" s="37"/>
      <c r="CS4496" s="37"/>
      <c r="CT4496" s="37"/>
      <c r="CU4496" s="37"/>
      <c r="CV4496" s="37"/>
      <c r="CW4496" s="37"/>
      <c r="CX4496" s="37"/>
      <c r="CY4496" s="37"/>
      <c r="CZ4496" s="37"/>
      <c r="DA4496" s="37"/>
      <c r="DB4496" s="37"/>
      <c r="DC4496" s="37"/>
      <c r="DD4496" s="37"/>
      <c r="DE4496" s="37"/>
      <c r="DF4496" s="37"/>
      <c r="DG4496" s="37"/>
      <c r="DH4496" s="37"/>
      <c r="DI4496" s="37"/>
      <c r="DJ4496" s="37"/>
      <c r="DL4496" s="13" t="str">
        <f t="shared" si="70"/>
        <v/>
      </c>
    </row>
    <row r="4497" spans="1:116" s="12" customFormat="1" x14ac:dyDescent="0.3">
      <c r="A4497" s="10"/>
      <c r="B4497" s="41"/>
      <c r="D4497" s="39"/>
      <c r="E4497" s="39"/>
      <c r="F4497" s="10"/>
      <c r="G4497" s="10"/>
      <c r="H4497" s="11"/>
      <c r="I4497" s="10"/>
      <c r="J4497" s="10"/>
      <c r="K4497" s="39"/>
      <c r="L4497" s="24"/>
      <c r="M4497" s="27"/>
      <c r="N4497" s="37"/>
      <c r="O4497" s="37"/>
      <c r="P4497" s="37"/>
      <c r="Q4497" s="37"/>
      <c r="R4497" s="37"/>
      <c r="S4497" s="37"/>
      <c r="T4497" s="37"/>
      <c r="U4497" s="37"/>
      <c r="V4497" s="37"/>
      <c r="W4497" s="37"/>
      <c r="X4497" s="37"/>
      <c r="Y4497" s="37"/>
      <c r="Z4497" s="37"/>
      <c r="AA4497" s="37"/>
      <c r="AB4497" s="37"/>
      <c r="AC4497" s="37"/>
      <c r="AD4497" s="37"/>
      <c r="AE4497" s="37"/>
      <c r="AF4497" s="37"/>
      <c r="AG4497" s="37"/>
      <c r="AH4497" s="37"/>
      <c r="AI4497" s="37"/>
      <c r="AJ4497" s="37"/>
      <c r="AK4497" s="37"/>
      <c r="AL4497" s="37"/>
      <c r="AM4497" s="37"/>
      <c r="AN4497" s="37"/>
      <c r="AO4497" s="37"/>
      <c r="AP4497" s="37"/>
      <c r="AQ4497" s="37"/>
      <c r="AR4497" s="37"/>
      <c r="AS4497" s="37"/>
      <c r="AT4497" s="37"/>
      <c r="AU4497" s="37"/>
      <c r="AV4497" s="37"/>
      <c r="AW4497" s="37"/>
      <c r="AX4497" s="37"/>
      <c r="AY4497" s="37"/>
      <c r="AZ4497" s="37"/>
      <c r="BA4497" s="37"/>
      <c r="BB4497" s="37"/>
      <c r="BC4497" s="37"/>
      <c r="BD4497" s="37"/>
      <c r="BE4497" s="37"/>
      <c r="BF4497" s="37"/>
      <c r="BG4497" s="37"/>
      <c r="BH4497" s="37"/>
      <c r="BI4497" s="37"/>
      <c r="BJ4497" s="37"/>
      <c r="BK4497" s="37"/>
      <c r="BL4497" s="37"/>
      <c r="BM4497" s="37"/>
      <c r="BN4497" s="37"/>
      <c r="BO4497" s="37"/>
      <c r="BP4497" s="37"/>
      <c r="BQ4497" s="37"/>
      <c r="BR4497" s="37"/>
      <c r="BS4497" s="37"/>
      <c r="BT4497" s="37"/>
      <c r="BU4497" s="37"/>
      <c r="BV4497" s="37"/>
      <c r="BW4497" s="37"/>
      <c r="BX4497" s="37"/>
      <c r="BY4497" s="37"/>
      <c r="BZ4497" s="37"/>
      <c r="CA4497" s="37"/>
      <c r="CB4497" s="37"/>
      <c r="CC4497" s="37"/>
      <c r="CD4497" s="37"/>
      <c r="CE4497" s="37"/>
      <c r="CF4497" s="37"/>
      <c r="CG4497" s="37"/>
      <c r="CH4497" s="37"/>
      <c r="CI4497" s="37"/>
      <c r="CJ4497" s="37"/>
      <c r="CK4497" s="37"/>
      <c r="CL4497" s="37"/>
      <c r="CM4497" s="37"/>
      <c r="CN4497" s="37"/>
      <c r="CO4497" s="37"/>
      <c r="CP4497" s="37"/>
      <c r="CQ4497" s="37"/>
      <c r="CR4497" s="37"/>
      <c r="CS4497" s="37"/>
      <c r="CT4497" s="37"/>
      <c r="CU4497" s="37"/>
      <c r="CV4497" s="37"/>
      <c r="CW4497" s="37"/>
      <c r="CX4497" s="37"/>
      <c r="CY4497" s="37"/>
      <c r="CZ4497" s="37"/>
      <c r="DA4497" s="37"/>
      <c r="DB4497" s="37"/>
      <c r="DC4497" s="37"/>
      <c r="DD4497" s="37"/>
      <c r="DE4497" s="37"/>
      <c r="DF4497" s="37"/>
      <c r="DG4497" s="37"/>
      <c r="DH4497" s="37"/>
      <c r="DI4497" s="37"/>
      <c r="DJ4497" s="37"/>
      <c r="DL4497" s="13" t="str">
        <f t="shared" si="70"/>
        <v/>
      </c>
    </row>
    <row r="4498" spans="1:116" s="12" customFormat="1" x14ac:dyDescent="0.3">
      <c r="A4498" s="10"/>
      <c r="B4498" s="41"/>
      <c r="D4498" s="39"/>
      <c r="E4498" s="39"/>
      <c r="F4498" s="10"/>
      <c r="G4498" s="10"/>
      <c r="H4498" s="11"/>
      <c r="I4498" s="10"/>
      <c r="J4498" s="10"/>
      <c r="K4498" s="39"/>
      <c r="L4498" s="24"/>
      <c r="M4498" s="27"/>
      <c r="N4498" s="37"/>
      <c r="O4498" s="37"/>
      <c r="P4498" s="37"/>
      <c r="Q4498" s="37"/>
      <c r="R4498" s="37"/>
      <c r="S4498" s="37"/>
      <c r="T4498" s="37"/>
      <c r="U4498" s="37"/>
      <c r="V4498" s="37"/>
      <c r="W4498" s="37"/>
      <c r="X4498" s="37"/>
      <c r="Y4498" s="37"/>
      <c r="Z4498" s="37"/>
      <c r="AA4498" s="37"/>
      <c r="AB4498" s="37"/>
      <c r="AC4498" s="37"/>
      <c r="AD4498" s="37"/>
      <c r="AE4498" s="37"/>
      <c r="AF4498" s="37"/>
      <c r="AG4498" s="37"/>
      <c r="AH4498" s="37"/>
      <c r="AI4498" s="37"/>
      <c r="AJ4498" s="37"/>
      <c r="AK4498" s="37"/>
      <c r="AL4498" s="37"/>
      <c r="AM4498" s="37"/>
      <c r="AN4498" s="37"/>
      <c r="AO4498" s="37"/>
      <c r="AP4498" s="37"/>
      <c r="AQ4498" s="37"/>
      <c r="AR4498" s="37"/>
      <c r="AS4498" s="37"/>
      <c r="AT4498" s="37"/>
      <c r="AU4498" s="37"/>
      <c r="AV4498" s="37"/>
      <c r="AW4498" s="37"/>
      <c r="AX4498" s="37"/>
      <c r="AY4498" s="37"/>
      <c r="AZ4498" s="37"/>
      <c r="BA4498" s="37"/>
      <c r="BB4498" s="37"/>
      <c r="BC4498" s="37"/>
      <c r="BD4498" s="37"/>
      <c r="BE4498" s="37"/>
      <c r="BF4498" s="37"/>
      <c r="BG4498" s="37"/>
      <c r="BH4498" s="37"/>
      <c r="BI4498" s="37"/>
      <c r="BJ4498" s="37"/>
      <c r="BK4498" s="37"/>
      <c r="BL4498" s="37"/>
      <c r="BM4498" s="37"/>
      <c r="BN4498" s="37"/>
      <c r="BO4498" s="37"/>
      <c r="BP4498" s="37"/>
      <c r="BQ4498" s="37"/>
      <c r="BR4498" s="37"/>
      <c r="BS4498" s="37"/>
      <c r="BT4498" s="37"/>
      <c r="BU4498" s="37"/>
      <c r="BV4498" s="37"/>
      <c r="BW4498" s="37"/>
      <c r="BX4498" s="37"/>
      <c r="BY4498" s="37"/>
      <c r="BZ4498" s="37"/>
      <c r="CA4498" s="37"/>
      <c r="CB4498" s="37"/>
      <c r="CC4498" s="37"/>
      <c r="CD4498" s="37"/>
      <c r="CE4498" s="37"/>
      <c r="CF4498" s="37"/>
      <c r="CG4498" s="37"/>
      <c r="CH4498" s="37"/>
      <c r="CI4498" s="37"/>
      <c r="CJ4498" s="37"/>
      <c r="CK4498" s="37"/>
      <c r="CL4498" s="37"/>
      <c r="CM4498" s="37"/>
      <c r="CN4498" s="37"/>
      <c r="CO4498" s="37"/>
      <c r="CP4498" s="37"/>
      <c r="CQ4498" s="37"/>
      <c r="CR4498" s="37"/>
      <c r="CS4498" s="37"/>
      <c r="CT4498" s="37"/>
      <c r="CU4498" s="37"/>
      <c r="CV4498" s="37"/>
      <c r="CW4498" s="37"/>
      <c r="CX4498" s="37"/>
      <c r="CY4498" s="37"/>
      <c r="CZ4498" s="37"/>
      <c r="DA4498" s="37"/>
      <c r="DB4498" s="37"/>
      <c r="DC4498" s="37"/>
      <c r="DD4498" s="37"/>
      <c r="DE4498" s="37"/>
      <c r="DF4498" s="37"/>
      <c r="DG4498" s="37"/>
      <c r="DH4498" s="37"/>
      <c r="DI4498" s="37"/>
      <c r="DJ4498" s="37"/>
      <c r="DL4498" s="13" t="str">
        <f t="shared" si="70"/>
        <v/>
      </c>
    </row>
    <row r="4499" spans="1:116" s="12" customFormat="1" x14ac:dyDescent="0.3">
      <c r="A4499" s="10"/>
      <c r="B4499" s="41"/>
      <c r="D4499" s="39"/>
      <c r="E4499" s="39"/>
      <c r="F4499" s="10"/>
      <c r="G4499" s="10"/>
      <c r="H4499" s="11"/>
      <c r="I4499" s="10"/>
      <c r="J4499" s="10"/>
      <c r="K4499" s="39"/>
      <c r="L4499" s="24"/>
      <c r="M4499" s="27"/>
      <c r="N4499" s="37"/>
      <c r="O4499" s="37"/>
      <c r="P4499" s="37"/>
      <c r="Q4499" s="37"/>
      <c r="R4499" s="37"/>
      <c r="S4499" s="37"/>
      <c r="T4499" s="37"/>
      <c r="U4499" s="37"/>
      <c r="V4499" s="37"/>
      <c r="W4499" s="37"/>
      <c r="X4499" s="37"/>
      <c r="Y4499" s="37"/>
      <c r="Z4499" s="37"/>
      <c r="AA4499" s="37"/>
      <c r="AB4499" s="37"/>
      <c r="AC4499" s="37"/>
      <c r="AD4499" s="37"/>
      <c r="AE4499" s="37"/>
      <c r="AF4499" s="37"/>
      <c r="AG4499" s="37"/>
      <c r="AH4499" s="37"/>
      <c r="AI4499" s="37"/>
      <c r="AJ4499" s="37"/>
      <c r="AK4499" s="37"/>
      <c r="AL4499" s="37"/>
      <c r="AM4499" s="37"/>
      <c r="AN4499" s="37"/>
      <c r="AO4499" s="37"/>
      <c r="AP4499" s="37"/>
      <c r="AQ4499" s="37"/>
      <c r="AR4499" s="37"/>
      <c r="AS4499" s="37"/>
      <c r="AT4499" s="37"/>
      <c r="AU4499" s="37"/>
      <c r="AV4499" s="37"/>
      <c r="AW4499" s="37"/>
      <c r="AX4499" s="37"/>
      <c r="AY4499" s="37"/>
      <c r="AZ4499" s="37"/>
      <c r="BA4499" s="37"/>
      <c r="BB4499" s="37"/>
      <c r="BC4499" s="37"/>
      <c r="BD4499" s="37"/>
      <c r="BE4499" s="37"/>
      <c r="BF4499" s="37"/>
      <c r="BG4499" s="37"/>
      <c r="BH4499" s="37"/>
      <c r="BI4499" s="37"/>
      <c r="BJ4499" s="37"/>
      <c r="BK4499" s="37"/>
      <c r="BL4499" s="37"/>
      <c r="BM4499" s="37"/>
      <c r="BN4499" s="37"/>
      <c r="BO4499" s="37"/>
      <c r="BP4499" s="37"/>
      <c r="BQ4499" s="37"/>
      <c r="BR4499" s="37"/>
      <c r="BS4499" s="37"/>
      <c r="BT4499" s="37"/>
      <c r="BU4499" s="37"/>
      <c r="BV4499" s="37"/>
      <c r="BW4499" s="37"/>
      <c r="BX4499" s="37"/>
      <c r="BY4499" s="37"/>
      <c r="BZ4499" s="37"/>
      <c r="CA4499" s="37"/>
      <c r="CB4499" s="37"/>
      <c r="CC4499" s="37"/>
      <c r="CD4499" s="37"/>
      <c r="CE4499" s="37"/>
      <c r="CF4499" s="37"/>
      <c r="CG4499" s="37"/>
      <c r="CH4499" s="37"/>
      <c r="CI4499" s="37"/>
      <c r="CJ4499" s="37"/>
      <c r="CK4499" s="37"/>
      <c r="CL4499" s="37"/>
      <c r="CM4499" s="37"/>
      <c r="CN4499" s="37"/>
      <c r="CO4499" s="37"/>
      <c r="CP4499" s="37"/>
      <c r="CQ4499" s="37"/>
      <c r="CR4499" s="37"/>
      <c r="CS4499" s="37"/>
      <c r="CT4499" s="37"/>
      <c r="CU4499" s="37"/>
      <c r="CV4499" s="37"/>
      <c r="CW4499" s="37"/>
      <c r="CX4499" s="37"/>
      <c r="CY4499" s="37"/>
      <c r="CZ4499" s="37"/>
      <c r="DA4499" s="37"/>
      <c r="DB4499" s="37"/>
      <c r="DC4499" s="37"/>
      <c r="DD4499" s="37"/>
      <c r="DE4499" s="37"/>
      <c r="DF4499" s="37"/>
      <c r="DG4499" s="37"/>
      <c r="DH4499" s="37"/>
      <c r="DI4499" s="37"/>
      <c r="DJ4499" s="37"/>
      <c r="DL4499" s="13" t="str">
        <f t="shared" si="70"/>
        <v/>
      </c>
    </row>
    <row r="4500" spans="1:116" s="12" customFormat="1" x14ac:dyDescent="0.3">
      <c r="A4500" s="10"/>
      <c r="B4500" s="41"/>
      <c r="D4500" s="39"/>
      <c r="E4500" s="39"/>
      <c r="F4500" s="10"/>
      <c r="G4500" s="10"/>
      <c r="H4500" s="11"/>
      <c r="I4500" s="10"/>
      <c r="J4500" s="10"/>
      <c r="K4500" s="39"/>
      <c r="L4500" s="24"/>
      <c r="M4500" s="27"/>
      <c r="N4500" s="37"/>
      <c r="O4500" s="37"/>
      <c r="P4500" s="37"/>
      <c r="Q4500" s="37"/>
      <c r="R4500" s="37"/>
      <c r="S4500" s="37"/>
      <c r="T4500" s="37"/>
      <c r="U4500" s="37"/>
      <c r="V4500" s="37"/>
      <c r="W4500" s="37"/>
      <c r="X4500" s="37"/>
      <c r="Y4500" s="37"/>
      <c r="Z4500" s="37"/>
      <c r="AA4500" s="37"/>
      <c r="AB4500" s="37"/>
      <c r="AC4500" s="37"/>
      <c r="AD4500" s="37"/>
      <c r="AE4500" s="37"/>
      <c r="AF4500" s="37"/>
      <c r="AG4500" s="37"/>
      <c r="AH4500" s="37"/>
      <c r="AI4500" s="37"/>
      <c r="AJ4500" s="37"/>
      <c r="AK4500" s="37"/>
      <c r="AL4500" s="37"/>
      <c r="AM4500" s="37"/>
      <c r="AN4500" s="37"/>
      <c r="AO4500" s="37"/>
      <c r="AP4500" s="37"/>
      <c r="AQ4500" s="37"/>
      <c r="AR4500" s="37"/>
      <c r="AS4500" s="37"/>
      <c r="AT4500" s="37"/>
      <c r="AU4500" s="37"/>
      <c r="AV4500" s="37"/>
      <c r="AW4500" s="37"/>
      <c r="AX4500" s="37"/>
      <c r="AY4500" s="37"/>
      <c r="AZ4500" s="37"/>
      <c r="BA4500" s="37"/>
      <c r="BB4500" s="37"/>
      <c r="BC4500" s="37"/>
      <c r="BD4500" s="37"/>
      <c r="BE4500" s="37"/>
      <c r="BF4500" s="37"/>
      <c r="BG4500" s="37"/>
      <c r="BH4500" s="37"/>
      <c r="BI4500" s="37"/>
      <c r="BJ4500" s="37"/>
      <c r="BK4500" s="37"/>
      <c r="BL4500" s="37"/>
      <c r="BM4500" s="37"/>
      <c r="BN4500" s="37"/>
      <c r="BO4500" s="37"/>
      <c r="BP4500" s="37"/>
      <c r="BQ4500" s="37"/>
      <c r="BR4500" s="37"/>
      <c r="BS4500" s="37"/>
      <c r="BT4500" s="37"/>
      <c r="BU4500" s="37"/>
      <c r="BV4500" s="37"/>
      <c r="BW4500" s="37"/>
      <c r="BX4500" s="37"/>
      <c r="BY4500" s="37"/>
      <c r="BZ4500" s="37"/>
      <c r="CA4500" s="37"/>
      <c r="CB4500" s="37"/>
      <c r="CC4500" s="37"/>
      <c r="CD4500" s="37"/>
      <c r="CE4500" s="37"/>
      <c r="CF4500" s="37"/>
      <c r="CG4500" s="37"/>
      <c r="CH4500" s="37"/>
      <c r="CI4500" s="37"/>
      <c r="CJ4500" s="37"/>
      <c r="CK4500" s="37"/>
      <c r="CL4500" s="37"/>
      <c r="CM4500" s="37"/>
      <c r="CN4500" s="37"/>
      <c r="CO4500" s="37"/>
      <c r="CP4500" s="37"/>
      <c r="CQ4500" s="37"/>
      <c r="CR4500" s="37"/>
      <c r="CS4500" s="37"/>
      <c r="CT4500" s="37"/>
      <c r="CU4500" s="37"/>
      <c r="CV4500" s="37"/>
      <c r="CW4500" s="37"/>
      <c r="CX4500" s="37"/>
      <c r="CY4500" s="37"/>
      <c r="CZ4500" s="37"/>
      <c r="DA4500" s="37"/>
      <c r="DB4500" s="37"/>
      <c r="DC4500" s="37"/>
      <c r="DD4500" s="37"/>
      <c r="DE4500" s="37"/>
      <c r="DF4500" s="37"/>
      <c r="DG4500" s="37"/>
      <c r="DH4500" s="37"/>
      <c r="DI4500" s="37"/>
      <c r="DJ4500" s="37"/>
      <c r="DL4500" s="13" t="str">
        <f t="shared" si="70"/>
        <v/>
      </c>
    </row>
    <row r="4501" spans="1:116" s="12" customFormat="1" x14ac:dyDescent="0.3">
      <c r="A4501" s="10"/>
      <c r="B4501" s="41"/>
      <c r="D4501" s="39"/>
      <c r="E4501" s="39"/>
      <c r="F4501" s="10"/>
      <c r="G4501" s="10"/>
      <c r="H4501" s="11"/>
      <c r="I4501" s="10"/>
      <c r="J4501" s="10"/>
      <c r="K4501" s="39"/>
      <c r="L4501" s="24"/>
      <c r="M4501" s="27"/>
      <c r="N4501" s="37"/>
      <c r="O4501" s="37"/>
      <c r="P4501" s="37"/>
      <c r="Q4501" s="37"/>
      <c r="R4501" s="37"/>
      <c r="S4501" s="37"/>
      <c r="T4501" s="37"/>
      <c r="U4501" s="37"/>
      <c r="V4501" s="37"/>
      <c r="W4501" s="37"/>
      <c r="X4501" s="37"/>
      <c r="Y4501" s="37"/>
      <c r="Z4501" s="37"/>
      <c r="AA4501" s="37"/>
      <c r="AB4501" s="37"/>
      <c r="AC4501" s="37"/>
      <c r="AD4501" s="37"/>
      <c r="AE4501" s="37"/>
      <c r="AF4501" s="37"/>
      <c r="AG4501" s="37"/>
      <c r="AH4501" s="37"/>
      <c r="AI4501" s="37"/>
      <c r="AJ4501" s="37"/>
      <c r="AK4501" s="37"/>
      <c r="AL4501" s="37"/>
      <c r="AM4501" s="37"/>
      <c r="AN4501" s="37"/>
      <c r="AO4501" s="37"/>
      <c r="AP4501" s="37"/>
      <c r="AQ4501" s="37"/>
      <c r="AR4501" s="37"/>
      <c r="AS4501" s="37"/>
      <c r="AT4501" s="37"/>
      <c r="AU4501" s="37"/>
      <c r="AV4501" s="37"/>
      <c r="AW4501" s="37"/>
      <c r="AX4501" s="37"/>
      <c r="AY4501" s="37"/>
      <c r="AZ4501" s="37"/>
      <c r="BA4501" s="37"/>
      <c r="BB4501" s="37"/>
      <c r="BC4501" s="37"/>
      <c r="BD4501" s="37"/>
      <c r="BE4501" s="37"/>
      <c r="BF4501" s="37"/>
      <c r="BG4501" s="37"/>
      <c r="BH4501" s="37"/>
      <c r="BI4501" s="37"/>
      <c r="BJ4501" s="37"/>
      <c r="BK4501" s="37"/>
      <c r="BL4501" s="37"/>
      <c r="BM4501" s="37"/>
      <c r="BN4501" s="37"/>
      <c r="BO4501" s="37"/>
      <c r="BP4501" s="37"/>
      <c r="BQ4501" s="37"/>
      <c r="BR4501" s="37"/>
      <c r="BS4501" s="37"/>
      <c r="BT4501" s="37"/>
      <c r="BU4501" s="37"/>
      <c r="BV4501" s="37"/>
      <c r="BW4501" s="37"/>
      <c r="BX4501" s="37"/>
      <c r="BY4501" s="37"/>
      <c r="BZ4501" s="37"/>
      <c r="CA4501" s="37"/>
      <c r="CB4501" s="37"/>
      <c r="CC4501" s="37"/>
      <c r="CD4501" s="37"/>
      <c r="CE4501" s="37"/>
      <c r="CF4501" s="37"/>
      <c r="CG4501" s="37"/>
      <c r="CH4501" s="37"/>
      <c r="CI4501" s="37"/>
      <c r="CJ4501" s="37"/>
      <c r="CK4501" s="37"/>
      <c r="CL4501" s="37"/>
      <c r="CM4501" s="37"/>
      <c r="CN4501" s="37"/>
      <c r="CO4501" s="37"/>
      <c r="CP4501" s="37"/>
      <c r="CQ4501" s="37"/>
      <c r="CR4501" s="37"/>
      <c r="CS4501" s="37"/>
      <c r="CT4501" s="37"/>
      <c r="CU4501" s="37"/>
      <c r="CV4501" s="37"/>
      <c r="CW4501" s="37"/>
      <c r="CX4501" s="37"/>
      <c r="CY4501" s="37"/>
      <c r="CZ4501" s="37"/>
      <c r="DA4501" s="37"/>
      <c r="DB4501" s="37"/>
      <c r="DC4501" s="37"/>
      <c r="DD4501" s="37"/>
      <c r="DE4501" s="37"/>
      <c r="DF4501" s="37"/>
      <c r="DG4501" s="37"/>
      <c r="DH4501" s="37"/>
      <c r="DI4501" s="37"/>
      <c r="DJ4501" s="37"/>
      <c r="DL4501" s="13" t="str">
        <f t="shared" si="70"/>
        <v/>
      </c>
    </row>
    <row r="4502" spans="1:116" s="12" customFormat="1" x14ac:dyDescent="0.3">
      <c r="A4502" s="10"/>
      <c r="B4502" s="41"/>
      <c r="D4502" s="39"/>
      <c r="E4502" s="39"/>
      <c r="F4502" s="10"/>
      <c r="G4502" s="10"/>
      <c r="H4502" s="11"/>
      <c r="I4502" s="10"/>
      <c r="J4502" s="10"/>
      <c r="K4502" s="39"/>
      <c r="L4502" s="24"/>
      <c r="M4502" s="27"/>
      <c r="N4502" s="37"/>
      <c r="O4502" s="37"/>
      <c r="P4502" s="37"/>
      <c r="Q4502" s="37"/>
      <c r="R4502" s="37"/>
      <c r="S4502" s="37"/>
      <c r="T4502" s="37"/>
      <c r="U4502" s="37"/>
      <c r="V4502" s="37"/>
      <c r="W4502" s="37"/>
      <c r="X4502" s="37"/>
      <c r="Y4502" s="37"/>
      <c r="Z4502" s="37"/>
      <c r="AA4502" s="37"/>
      <c r="AB4502" s="37"/>
      <c r="AC4502" s="37"/>
      <c r="AD4502" s="37"/>
      <c r="AE4502" s="37"/>
      <c r="AF4502" s="37"/>
      <c r="AG4502" s="37"/>
      <c r="AH4502" s="37"/>
      <c r="AI4502" s="37"/>
      <c r="AJ4502" s="37"/>
      <c r="AK4502" s="37"/>
      <c r="AL4502" s="37"/>
      <c r="AM4502" s="37"/>
      <c r="AN4502" s="37"/>
      <c r="AO4502" s="37"/>
      <c r="AP4502" s="37"/>
      <c r="AQ4502" s="37"/>
      <c r="AR4502" s="37"/>
      <c r="AS4502" s="37"/>
      <c r="AT4502" s="37"/>
      <c r="AU4502" s="37"/>
      <c r="AV4502" s="37"/>
      <c r="AW4502" s="37"/>
      <c r="AX4502" s="37"/>
      <c r="AY4502" s="37"/>
      <c r="AZ4502" s="37"/>
      <c r="BA4502" s="37"/>
      <c r="BB4502" s="37"/>
      <c r="BC4502" s="37"/>
      <c r="BD4502" s="37"/>
      <c r="BE4502" s="37"/>
      <c r="BF4502" s="37"/>
      <c r="BG4502" s="37"/>
      <c r="BH4502" s="37"/>
      <c r="BI4502" s="37"/>
      <c r="BJ4502" s="37"/>
      <c r="BK4502" s="37"/>
      <c r="BL4502" s="37"/>
      <c r="BM4502" s="37"/>
      <c r="BN4502" s="37"/>
      <c r="BO4502" s="37"/>
      <c r="BP4502" s="37"/>
      <c r="BQ4502" s="37"/>
      <c r="BR4502" s="37"/>
      <c r="BS4502" s="37"/>
      <c r="BT4502" s="37"/>
      <c r="BU4502" s="37"/>
      <c r="BV4502" s="37"/>
      <c r="BW4502" s="37"/>
      <c r="BX4502" s="37"/>
      <c r="BY4502" s="37"/>
      <c r="BZ4502" s="37"/>
      <c r="CA4502" s="37"/>
      <c r="CB4502" s="37"/>
      <c r="CC4502" s="37"/>
      <c r="CD4502" s="37"/>
      <c r="CE4502" s="37"/>
      <c r="CF4502" s="37"/>
      <c r="CG4502" s="37"/>
      <c r="CH4502" s="37"/>
      <c r="CI4502" s="37"/>
      <c r="CJ4502" s="37"/>
      <c r="CK4502" s="37"/>
      <c r="CL4502" s="37"/>
      <c r="CM4502" s="37"/>
      <c r="CN4502" s="37"/>
      <c r="CO4502" s="37"/>
      <c r="CP4502" s="37"/>
      <c r="CQ4502" s="37"/>
      <c r="CR4502" s="37"/>
      <c r="CS4502" s="37"/>
      <c r="CT4502" s="37"/>
      <c r="CU4502" s="37"/>
      <c r="CV4502" s="37"/>
      <c r="CW4502" s="37"/>
      <c r="CX4502" s="37"/>
      <c r="CY4502" s="37"/>
      <c r="CZ4502" s="37"/>
      <c r="DA4502" s="37"/>
      <c r="DB4502" s="37"/>
      <c r="DC4502" s="37"/>
      <c r="DD4502" s="37"/>
      <c r="DE4502" s="37"/>
      <c r="DF4502" s="37"/>
      <c r="DG4502" s="37"/>
      <c r="DH4502" s="37"/>
      <c r="DI4502" s="37"/>
      <c r="DJ4502" s="37"/>
      <c r="DL4502" s="13" t="str">
        <f t="shared" si="70"/>
        <v/>
      </c>
    </row>
    <row r="4503" spans="1:116" s="12" customFormat="1" x14ac:dyDescent="0.3">
      <c r="A4503" s="10"/>
      <c r="B4503" s="41"/>
      <c r="D4503" s="39"/>
      <c r="E4503" s="39"/>
      <c r="F4503" s="10"/>
      <c r="G4503" s="10"/>
      <c r="H4503" s="11"/>
      <c r="I4503" s="10"/>
      <c r="J4503" s="10"/>
      <c r="K4503" s="39"/>
      <c r="L4503" s="24"/>
      <c r="M4503" s="27"/>
      <c r="N4503" s="37"/>
      <c r="O4503" s="37"/>
      <c r="P4503" s="37"/>
      <c r="Q4503" s="37"/>
      <c r="R4503" s="37"/>
      <c r="S4503" s="37"/>
      <c r="T4503" s="37"/>
      <c r="U4503" s="37"/>
      <c r="V4503" s="37"/>
      <c r="W4503" s="37"/>
      <c r="X4503" s="37"/>
      <c r="Y4503" s="37"/>
      <c r="Z4503" s="37"/>
      <c r="AA4503" s="37"/>
      <c r="AB4503" s="37"/>
      <c r="AC4503" s="37"/>
      <c r="AD4503" s="37"/>
      <c r="AE4503" s="37"/>
      <c r="AF4503" s="37"/>
      <c r="AG4503" s="37"/>
      <c r="AH4503" s="37"/>
      <c r="AI4503" s="37"/>
      <c r="AJ4503" s="37"/>
      <c r="AK4503" s="37"/>
      <c r="AL4503" s="37"/>
      <c r="AM4503" s="37"/>
      <c r="AN4503" s="37"/>
      <c r="AO4503" s="37"/>
      <c r="AP4503" s="37"/>
      <c r="AQ4503" s="37"/>
      <c r="AR4503" s="37"/>
      <c r="AS4503" s="37"/>
      <c r="AT4503" s="37"/>
      <c r="AU4503" s="37"/>
      <c r="AV4503" s="37"/>
      <c r="AW4503" s="37"/>
      <c r="AX4503" s="37"/>
      <c r="AY4503" s="37"/>
      <c r="AZ4503" s="37"/>
      <c r="BA4503" s="37"/>
      <c r="BB4503" s="37"/>
      <c r="BC4503" s="37"/>
      <c r="BD4503" s="37"/>
      <c r="BE4503" s="37"/>
      <c r="BF4503" s="37"/>
      <c r="BG4503" s="37"/>
      <c r="BH4503" s="37"/>
      <c r="BI4503" s="37"/>
      <c r="BJ4503" s="37"/>
      <c r="BK4503" s="37"/>
      <c r="BL4503" s="37"/>
      <c r="BM4503" s="37"/>
      <c r="BN4503" s="37"/>
      <c r="BO4503" s="37"/>
      <c r="BP4503" s="37"/>
      <c r="BQ4503" s="37"/>
      <c r="BR4503" s="37"/>
      <c r="BS4503" s="37"/>
      <c r="BT4503" s="37"/>
      <c r="BU4503" s="37"/>
      <c r="BV4503" s="37"/>
      <c r="BW4503" s="37"/>
      <c r="BX4503" s="37"/>
      <c r="BY4503" s="37"/>
      <c r="BZ4503" s="37"/>
      <c r="CA4503" s="37"/>
      <c r="CB4503" s="37"/>
      <c r="CC4503" s="37"/>
      <c r="CD4503" s="37"/>
      <c r="CE4503" s="37"/>
      <c r="CF4503" s="37"/>
      <c r="CG4503" s="37"/>
      <c r="CH4503" s="37"/>
      <c r="CI4503" s="37"/>
      <c r="CJ4503" s="37"/>
      <c r="CK4503" s="37"/>
      <c r="CL4503" s="37"/>
      <c r="CM4503" s="37"/>
      <c r="CN4503" s="37"/>
      <c r="CO4503" s="37"/>
      <c r="CP4503" s="37"/>
      <c r="CQ4503" s="37"/>
      <c r="CR4503" s="37"/>
      <c r="CS4503" s="37"/>
      <c r="CT4503" s="37"/>
      <c r="CU4503" s="37"/>
      <c r="CV4503" s="37"/>
      <c r="CW4503" s="37"/>
      <c r="CX4503" s="37"/>
      <c r="CY4503" s="37"/>
      <c r="CZ4503" s="37"/>
      <c r="DA4503" s="37"/>
      <c r="DB4503" s="37"/>
      <c r="DC4503" s="37"/>
      <c r="DD4503" s="37"/>
      <c r="DE4503" s="37"/>
      <c r="DF4503" s="37"/>
      <c r="DG4503" s="37"/>
      <c r="DH4503" s="37"/>
      <c r="DI4503" s="37"/>
      <c r="DJ4503" s="37"/>
      <c r="DL4503" s="13" t="str">
        <f t="shared" si="70"/>
        <v/>
      </c>
    </row>
    <row r="4504" spans="1:116" s="12" customFormat="1" x14ac:dyDescent="0.3">
      <c r="A4504" s="10"/>
      <c r="B4504" s="41"/>
      <c r="D4504" s="39"/>
      <c r="E4504" s="39"/>
      <c r="F4504" s="10"/>
      <c r="G4504" s="10"/>
      <c r="H4504" s="11"/>
      <c r="I4504" s="10"/>
      <c r="J4504" s="10"/>
      <c r="K4504" s="39"/>
      <c r="L4504" s="24"/>
      <c r="M4504" s="27"/>
      <c r="N4504" s="37"/>
      <c r="O4504" s="37"/>
      <c r="P4504" s="37"/>
      <c r="Q4504" s="37"/>
      <c r="R4504" s="37"/>
      <c r="S4504" s="37"/>
      <c r="T4504" s="37"/>
      <c r="U4504" s="37"/>
      <c r="V4504" s="37"/>
      <c r="W4504" s="37"/>
      <c r="X4504" s="37"/>
      <c r="Y4504" s="37"/>
      <c r="Z4504" s="37"/>
      <c r="AA4504" s="37"/>
      <c r="AB4504" s="37"/>
      <c r="AC4504" s="37"/>
      <c r="AD4504" s="37"/>
      <c r="AE4504" s="37"/>
      <c r="AF4504" s="37"/>
      <c r="AG4504" s="37"/>
      <c r="AH4504" s="37"/>
      <c r="AI4504" s="37"/>
      <c r="AJ4504" s="37"/>
      <c r="AK4504" s="37"/>
      <c r="AL4504" s="37"/>
      <c r="AM4504" s="37"/>
      <c r="AN4504" s="37"/>
      <c r="AO4504" s="37"/>
      <c r="AP4504" s="37"/>
      <c r="AQ4504" s="37"/>
      <c r="AR4504" s="37"/>
      <c r="AS4504" s="37"/>
      <c r="AT4504" s="37"/>
      <c r="AU4504" s="37"/>
      <c r="AV4504" s="37"/>
      <c r="AW4504" s="37"/>
      <c r="AX4504" s="37"/>
      <c r="AY4504" s="37"/>
      <c r="AZ4504" s="37"/>
      <c r="BA4504" s="37"/>
      <c r="BB4504" s="37"/>
      <c r="BC4504" s="37"/>
      <c r="BD4504" s="37"/>
      <c r="BE4504" s="37"/>
      <c r="BF4504" s="37"/>
      <c r="BG4504" s="37"/>
      <c r="BH4504" s="37"/>
      <c r="BI4504" s="37"/>
      <c r="BJ4504" s="37"/>
      <c r="BK4504" s="37"/>
      <c r="BL4504" s="37"/>
      <c r="BM4504" s="37"/>
      <c r="BN4504" s="37"/>
      <c r="BO4504" s="37"/>
      <c r="BP4504" s="37"/>
      <c r="BQ4504" s="37"/>
      <c r="BR4504" s="37"/>
      <c r="BS4504" s="37"/>
      <c r="BT4504" s="37"/>
      <c r="BU4504" s="37"/>
      <c r="BV4504" s="37"/>
      <c r="BW4504" s="37"/>
      <c r="BX4504" s="37"/>
      <c r="BY4504" s="37"/>
      <c r="BZ4504" s="37"/>
      <c r="CA4504" s="37"/>
      <c r="CB4504" s="37"/>
      <c r="CC4504" s="37"/>
      <c r="CD4504" s="37"/>
      <c r="CE4504" s="37"/>
      <c r="CF4504" s="37"/>
      <c r="CG4504" s="37"/>
      <c r="CH4504" s="37"/>
      <c r="CI4504" s="37"/>
      <c r="CJ4504" s="37"/>
      <c r="CK4504" s="37"/>
      <c r="CL4504" s="37"/>
      <c r="CM4504" s="37"/>
      <c r="CN4504" s="37"/>
      <c r="CO4504" s="37"/>
      <c r="CP4504" s="37"/>
      <c r="CQ4504" s="37"/>
      <c r="CR4504" s="37"/>
      <c r="CS4504" s="37"/>
      <c r="CT4504" s="37"/>
      <c r="CU4504" s="37"/>
      <c r="CV4504" s="37"/>
      <c r="CW4504" s="37"/>
      <c r="CX4504" s="37"/>
      <c r="CY4504" s="37"/>
      <c r="CZ4504" s="37"/>
      <c r="DA4504" s="37"/>
      <c r="DB4504" s="37"/>
      <c r="DC4504" s="37"/>
      <c r="DD4504" s="37"/>
      <c r="DE4504" s="37"/>
      <c r="DF4504" s="37"/>
      <c r="DG4504" s="37"/>
      <c r="DH4504" s="37"/>
      <c r="DI4504" s="37"/>
      <c r="DJ4504" s="37"/>
      <c r="DL4504" s="13" t="str">
        <f t="shared" si="70"/>
        <v/>
      </c>
    </row>
    <row r="4505" spans="1:116" s="12" customFormat="1" x14ac:dyDescent="0.3">
      <c r="A4505" s="10"/>
      <c r="B4505" s="41"/>
      <c r="D4505" s="39"/>
      <c r="E4505" s="39"/>
      <c r="F4505" s="10"/>
      <c r="G4505" s="10"/>
      <c r="H4505" s="11"/>
      <c r="I4505" s="10"/>
      <c r="J4505" s="10"/>
      <c r="K4505" s="39"/>
      <c r="L4505" s="24"/>
      <c r="M4505" s="27"/>
      <c r="N4505" s="37"/>
      <c r="O4505" s="37"/>
      <c r="P4505" s="37"/>
      <c r="Q4505" s="37"/>
      <c r="R4505" s="37"/>
      <c r="S4505" s="37"/>
      <c r="T4505" s="37"/>
      <c r="U4505" s="37"/>
      <c r="V4505" s="37"/>
      <c r="W4505" s="37"/>
      <c r="X4505" s="37"/>
      <c r="Y4505" s="37"/>
      <c r="Z4505" s="37"/>
      <c r="AA4505" s="37"/>
      <c r="AB4505" s="37"/>
      <c r="AC4505" s="37"/>
      <c r="AD4505" s="37"/>
      <c r="AE4505" s="37"/>
      <c r="AF4505" s="37"/>
      <c r="AG4505" s="37"/>
      <c r="AH4505" s="37"/>
      <c r="AI4505" s="37"/>
      <c r="AJ4505" s="37"/>
      <c r="AK4505" s="37"/>
      <c r="AL4505" s="37"/>
      <c r="AM4505" s="37"/>
      <c r="AN4505" s="37"/>
      <c r="AO4505" s="37"/>
      <c r="AP4505" s="37"/>
      <c r="AQ4505" s="37"/>
      <c r="AR4505" s="37"/>
      <c r="AS4505" s="37"/>
      <c r="AT4505" s="37"/>
      <c r="AU4505" s="37"/>
      <c r="AV4505" s="37"/>
      <c r="AW4505" s="37"/>
      <c r="AX4505" s="37"/>
      <c r="AY4505" s="37"/>
      <c r="AZ4505" s="37"/>
      <c r="BA4505" s="37"/>
      <c r="BB4505" s="37"/>
      <c r="BC4505" s="37"/>
      <c r="BD4505" s="37"/>
      <c r="BE4505" s="37"/>
      <c r="BF4505" s="37"/>
      <c r="BG4505" s="37"/>
      <c r="BH4505" s="37"/>
      <c r="BI4505" s="37"/>
      <c r="BJ4505" s="37"/>
      <c r="BK4505" s="37"/>
      <c r="BL4505" s="37"/>
      <c r="BM4505" s="37"/>
      <c r="BN4505" s="37"/>
      <c r="BO4505" s="37"/>
      <c r="BP4505" s="37"/>
      <c r="BQ4505" s="37"/>
      <c r="BR4505" s="37"/>
      <c r="BS4505" s="37"/>
      <c r="BT4505" s="37"/>
      <c r="BU4505" s="37"/>
      <c r="BV4505" s="37"/>
      <c r="BW4505" s="37"/>
      <c r="BX4505" s="37"/>
      <c r="BY4505" s="37"/>
      <c r="BZ4505" s="37"/>
      <c r="CA4505" s="37"/>
      <c r="CB4505" s="37"/>
      <c r="CC4505" s="37"/>
      <c r="CD4505" s="37"/>
      <c r="CE4505" s="37"/>
      <c r="CF4505" s="37"/>
      <c r="CG4505" s="37"/>
      <c r="CH4505" s="37"/>
      <c r="CI4505" s="37"/>
      <c r="CJ4505" s="37"/>
      <c r="CK4505" s="37"/>
      <c r="CL4505" s="37"/>
      <c r="CM4505" s="37"/>
      <c r="CN4505" s="37"/>
      <c r="CO4505" s="37"/>
      <c r="CP4505" s="37"/>
      <c r="CQ4505" s="37"/>
      <c r="CR4505" s="37"/>
      <c r="CS4505" s="37"/>
      <c r="CT4505" s="37"/>
      <c r="CU4505" s="37"/>
      <c r="CV4505" s="37"/>
      <c r="CW4505" s="37"/>
      <c r="CX4505" s="37"/>
      <c r="CY4505" s="37"/>
      <c r="CZ4505" s="37"/>
      <c r="DA4505" s="37"/>
      <c r="DB4505" s="37"/>
      <c r="DC4505" s="37"/>
      <c r="DD4505" s="37"/>
      <c r="DE4505" s="37"/>
      <c r="DF4505" s="37"/>
      <c r="DG4505" s="37"/>
      <c r="DH4505" s="37"/>
      <c r="DI4505" s="37"/>
      <c r="DJ4505" s="37"/>
      <c r="DL4505" s="13" t="str">
        <f t="shared" si="70"/>
        <v/>
      </c>
    </row>
    <row r="4506" spans="1:116" s="12" customFormat="1" x14ac:dyDescent="0.3">
      <c r="A4506" s="10"/>
      <c r="B4506" s="41"/>
      <c r="D4506" s="39"/>
      <c r="E4506" s="39"/>
      <c r="F4506" s="10"/>
      <c r="G4506" s="10"/>
      <c r="H4506" s="11"/>
      <c r="I4506" s="10"/>
      <c r="J4506" s="10"/>
      <c r="K4506" s="39"/>
      <c r="L4506" s="24"/>
      <c r="M4506" s="27"/>
      <c r="N4506" s="37"/>
      <c r="O4506" s="37"/>
      <c r="P4506" s="37"/>
      <c r="Q4506" s="37"/>
      <c r="R4506" s="37"/>
      <c r="S4506" s="37"/>
      <c r="T4506" s="37"/>
      <c r="U4506" s="37"/>
      <c r="V4506" s="37"/>
      <c r="W4506" s="37"/>
      <c r="X4506" s="37"/>
      <c r="Y4506" s="37"/>
      <c r="Z4506" s="37"/>
      <c r="AA4506" s="37"/>
      <c r="AB4506" s="37"/>
      <c r="AC4506" s="37"/>
      <c r="AD4506" s="37"/>
      <c r="AE4506" s="37"/>
      <c r="AF4506" s="37"/>
      <c r="AG4506" s="37"/>
      <c r="AH4506" s="37"/>
      <c r="AI4506" s="37"/>
      <c r="AJ4506" s="37"/>
      <c r="AK4506" s="37"/>
      <c r="AL4506" s="37"/>
      <c r="AM4506" s="37"/>
      <c r="AN4506" s="37"/>
      <c r="AO4506" s="37"/>
      <c r="AP4506" s="37"/>
      <c r="AQ4506" s="37"/>
      <c r="AR4506" s="37"/>
      <c r="AS4506" s="37"/>
      <c r="AT4506" s="37"/>
      <c r="AU4506" s="37"/>
      <c r="AV4506" s="37"/>
      <c r="AW4506" s="37"/>
      <c r="AX4506" s="37"/>
      <c r="AY4506" s="37"/>
      <c r="AZ4506" s="37"/>
      <c r="BA4506" s="37"/>
      <c r="BB4506" s="37"/>
      <c r="BC4506" s="37"/>
      <c r="BD4506" s="37"/>
      <c r="BE4506" s="37"/>
      <c r="BF4506" s="37"/>
      <c r="BG4506" s="37"/>
      <c r="BH4506" s="37"/>
      <c r="BI4506" s="37"/>
      <c r="BJ4506" s="37"/>
      <c r="BK4506" s="37"/>
      <c r="BL4506" s="37"/>
      <c r="BM4506" s="37"/>
      <c r="BN4506" s="37"/>
      <c r="BO4506" s="37"/>
      <c r="BP4506" s="37"/>
      <c r="BQ4506" s="37"/>
      <c r="BR4506" s="37"/>
      <c r="BS4506" s="37"/>
      <c r="BT4506" s="37"/>
      <c r="BU4506" s="37"/>
      <c r="BV4506" s="37"/>
      <c r="BW4506" s="37"/>
      <c r="BX4506" s="37"/>
      <c r="BY4506" s="37"/>
      <c r="BZ4506" s="37"/>
      <c r="CA4506" s="37"/>
      <c r="CB4506" s="37"/>
      <c r="CC4506" s="37"/>
      <c r="CD4506" s="37"/>
      <c r="CE4506" s="37"/>
      <c r="CF4506" s="37"/>
      <c r="CG4506" s="37"/>
      <c r="CH4506" s="37"/>
      <c r="CI4506" s="37"/>
      <c r="CJ4506" s="37"/>
      <c r="CK4506" s="37"/>
      <c r="CL4506" s="37"/>
      <c r="CM4506" s="37"/>
      <c r="CN4506" s="37"/>
      <c r="CO4506" s="37"/>
      <c r="CP4506" s="37"/>
      <c r="CQ4506" s="37"/>
      <c r="CR4506" s="37"/>
      <c r="CS4506" s="37"/>
      <c r="CT4506" s="37"/>
      <c r="CU4506" s="37"/>
      <c r="CV4506" s="37"/>
      <c r="CW4506" s="37"/>
      <c r="CX4506" s="37"/>
      <c r="CY4506" s="37"/>
      <c r="CZ4506" s="37"/>
      <c r="DA4506" s="37"/>
      <c r="DB4506" s="37"/>
      <c r="DC4506" s="37"/>
      <c r="DD4506" s="37"/>
      <c r="DE4506" s="37"/>
      <c r="DF4506" s="37"/>
      <c r="DG4506" s="37"/>
      <c r="DH4506" s="37"/>
      <c r="DI4506" s="37"/>
      <c r="DJ4506" s="37"/>
      <c r="DL4506" s="13" t="str">
        <f t="shared" si="70"/>
        <v/>
      </c>
    </row>
    <row r="4507" spans="1:116" s="12" customFormat="1" x14ac:dyDescent="0.3">
      <c r="A4507" s="10"/>
      <c r="B4507" s="41"/>
      <c r="D4507" s="39"/>
      <c r="E4507" s="39"/>
      <c r="F4507" s="10"/>
      <c r="G4507" s="10"/>
      <c r="H4507" s="11"/>
      <c r="I4507" s="10"/>
      <c r="J4507" s="10"/>
      <c r="K4507" s="39"/>
      <c r="L4507" s="24"/>
      <c r="M4507" s="27"/>
      <c r="N4507" s="37"/>
      <c r="O4507" s="37"/>
      <c r="P4507" s="37"/>
      <c r="Q4507" s="37"/>
      <c r="R4507" s="37"/>
      <c r="S4507" s="37"/>
      <c r="T4507" s="37"/>
      <c r="U4507" s="37"/>
      <c r="V4507" s="37"/>
      <c r="W4507" s="37"/>
      <c r="X4507" s="37"/>
      <c r="Y4507" s="37"/>
      <c r="Z4507" s="37"/>
      <c r="AA4507" s="37"/>
      <c r="AB4507" s="37"/>
      <c r="AC4507" s="37"/>
      <c r="AD4507" s="37"/>
      <c r="AE4507" s="37"/>
      <c r="AF4507" s="37"/>
      <c r="AG4507" s="37"/>
      <c r="AH4507" s="37"/>
      <c r="AI4507" s="37"/>
      <c r="AJ4507" s="37"/>
      <c r="AK4507" s="37"/>
      <c r="AL4507" s="37"/>
      <c r="AM4507" s="37"/>
      <c r="AN4507" s="37"/>
      <c r="AO4507" s="37"/>
      <c r="AP4507" s="37"/>
      <c r="AQ4507" s="37"/>
      <c r="AR4507" s="37"/>
      <c r="AS4507" s="37"/>
      <c r="AT4507" s="37"/>
      <c r="AU4507" s="37"/>
      <c r="AV4507" s="37"/>
      <c r="AW4507" s="37"/>
      <c r="AX4507" s="37"/>
      <c r="AY4507" s="37"/>
      <c r="AZ4507" s="37"/>
      <c r="BA4507" s="37"/>
      <c r="BB4507" s="37"/>
      <c r="BC4507" s="37"/>
      <c r="BD4507" s="37"/>
      <c r="BE4507" s="37"/>
      <c r="BF4507" s="37"/>
      <c r="BG4507" s="37"/>
      <c r="BH4507" s="37"/>
      <c r="BI4507" s="37"/>
      <c r="BJ4507" s="37"/>
      <c r="BK4507" s="37"/>
      <c r="BL4507" s="37"/>
      <c r="BM4507" s="37"/>
      <c r="BN4507" s="37"/>
      <c r="BO4507" s="37"/>
      <c r="BP4507" s="37"/>
      <c r="BQ4507" s="37"/>
      <c r="BR4507" s="37"/>
      <c r="BS4507" s="37"/>
      <c r="BT4507" s="37"/>
      <c r="BU4507" s="37"/>
      <c r="BV4507" s="37"/>
      <c r="BW4507" s="37"/>
      <c r="BX4507" s="37"/>
      <c r="BY4507" s="37"/>
      <c r="BZ4507" s="37"/>
      <c r="CA4507" s="37"/>
      <c r="CB4507" s="37"/>
      <c r="CC4507" s="37"/>
      <c r="CD4507" s="37"/>
      <c r="CE4507" s="37"/>
      <c r="CF4507" s="37"/>
      <c r="CG4507" s="37"/>
      <c r="CH4507" s="37"/>
      <c r="CI4507" s="37"/>
      <c r="CJ4507" s="37"/>
      <c r="CK4507" s="37"/>
      <c r="CL4507" s="37"/>
      <c r="CM4507" s="37"/>
      <c r="CN4507" s="37"/>
      <c r="CO4507" s="37"/>
      <c r="CP4507" s="37"/>
      <c r="CQ4507" s="37"/>
      <c r="CR4507" s="37"/>
      <c r="CS4507" s="37"/>
      <c r="CT4507" s="37"/>
      <c r="CU4507" s="37"/>
      <c r="CV4507" s="37"/>
      <c r="CW4507" s="37"/>
      <c r="CX4507" s="37"/>
      <c r="CY4507" s="37"/>
      <c r="CZ4507" s="37"/>
      <c r="DA4507" s="37"/>
      <c r="DB4507" s="37"/>
      <c r="DC4507" s="37"/>
      <c r="DD4507" s="37"/>
      <c r="DE4507" s="37"/>
      <c r="DF4507" s="37"/>
      <c r="DG4507" s="37"/>
      <c r="DH4507" s="37"/>
      <c r="DI4507" s="37"/>
      <c r="DJ4507" s="37"/>
      <c r="DL4507" s="13" t="str">
        <f t="shared" si="70"/>
        <v/>
      </c>
    </row>
    <row r="4508" spans="1:116" s="12" customFormat="1" x14ac:dyDescent="0.3">
      <c r="A4508" s="10"/>
      <c r="B4508" s="41"/>
      <c r="D4508" s="39"/>
      <c r="E4508" s="39"/>
      <c r="F4508" s="10"/>
      <c r="G4508" s="10"/>
      <c r="H4508" s="11"/>
      <c r="I4508" s="10"/>
      <c r="J4508" s="10"/>
      <c r="K4508" s="39"/>
      <c r="L4508" s="24"/>
      <c r="M4508" s="27"/>
      <c r="N4508" s="37"/>
      <c r="O4508" s="37"/>
      <c r="P4508" s="37"/>
      <c r="Q4508" s="37"/>
      <c r="R4508" s="37"/>
      <c r="S4508" s="37"/>
      <c r="T4508" s="37"/>
      <c r="U4508" s="37"/>
      <c r="V4508" s="37"/>
      <c r="W4508" s="37"/>
      <c r="X4508" s="37"/>
      <c r="Y4508" s="37"/>
      <c r="Z4508" s="37"/>
      <c r="AA4508" s="37"/>
      <c r="AB4508" s="37"/>
      <c r="AC4508" s="37"/>
      <c r="AD4508" s="37"/>
      <c r="AE4508" s="37"/>
      <c r="AF4508" s="37"/>
      <c r="AG4508" s="37"/>
      <c r="AH4508" s="37"/>
      <c r="AI4508" s="37"/>
      <c r="AJ4508" s="37"/>
      <c r="AK4508" s="37"/>
      <c r="AL4508" s="37"/>
      <c r="AM4508" s="37"/>
      <c r="AN4508" s="37"/>
      <c r="AO4508" s="37"/>
      <c r="AP4508" s="37"/>
      <c r="AQ4508" s="37"/>
      <c r="AR4508" s="37"/>
      <c r="AS4508" s="37"/>
      <c r="AT4508" s="37"/>
      <c r="AU4508" s="37"/>
      <c r="AV4508" s="37"/>
      <c r="AW4508" s="37"/>
      <c r="AX4508" s="37"/>
      <c r="AY4508" s="37"/>
      <c r="AZ4508" s="37"/>
      <c r="BA4508" s="37"/>
      <c r="BB4508" s="37"/>
      <c r="BC4508" s="37"/>
      <c r="BD4508" s="37"/>
      <c r="BE4508" s="37"/>
      <c r="BF4508" s="37"/>
      <c r="BG4508" s="37"/>
      <c r="BH4508" s="37"/>
      <c r="BI4508" s="37"/>
      <c r="BJ4508" s="37"/>
      <c r="BK4508" s="37"/>
      <c r="BL4508" s="37"/>
      <c r="BM4508" s="37"/>
      <c r="BN4508" s="37"/>
      <c r="BO4508" s="37"/>
      <c r="BP4508" s="37"/>
      <c r="BQ4508" s="37"/>
      <c r="BR4508" s="37"/>
      <c r="BS4508" s="37"/>
      <c r="BT4508" s="37"/>
      <c r="BU4508" s="37"/>
      <c r="BV4508" s="37"/>
      <c r="BW4508" s="37"/>
      <c r="BX4508" s="37"/>
      <c r="BY4508" s="37"/>
      <c r="BZ4508" s="37"/>
      <c r="CA4508" s="37"/>
      <c r="CB4508" s="37"/>
      <c r="CC4508" s="37"/>
      <c r="CD4508" s="37"/>
      <c r="CE4508" s="37"/>
      <c r="CF4508" s="37"/>
      <c r="CG4508" s="37"/>
      <c r="CH4508" s="37"/>
      <c r="CI4508" s="37"/>
      <c r="CJ4508" s="37"/>
      <c r="CK4508" s="37"/>
      <c r="CL4508" s="37"/>
      <c r="CM4508" s="37"/>
      <c r="CN4508" s="37"/>
      <c r="CO4508" s="37"/>
      <c r="CP4508" s="37"/>
      <c r="CQ4508" s="37"/>
      <c r="CR4508" s="37"/>
      <c r="CS4508" s="37"/>
      <c r="CT4508" s="37"/>
      <c r="CU4508" s="37"/>
      <c r="CV4508" s="37"/>
      <c r="CW4508" s="37"/>
      <c r="CX4508" s="37"/>
      <c r="CY4508" s="37"/>
      <c r="CZ4508" s="37"/>
      <c r="DA4508" s="37"/>
      <c r="DB4508" s="37"/>
      <c r="DC4508" s="37"/>
      <c r="DD4508" s="37"/>
      <c r="DE4508" s="37"/>
      <c r="DF4508" s="37"/>
      <c r="DG4508" s="37"/>
      <c r="DH4508" s="37"/>
      <c r="DI4508" s="37"/>
      <c r="DJ4508" s="37"/>
      <c r="DL4508" s="13" t="str">
        <f t="shared" si="70"/>
        <v/>
      </c>
    </row>
    <row r="4509" spans="1:116" s="12" customFormat="1" x14ac:dyDescent="0.3">
      <c r="A4509" s="10"/>
      <c r="B4509" s="41"/>
      <c r="D4509" s="39"/>
      <c r="E4509" s="39"/>
      <c r="F4509" s="10"/>
      <c r="G4509" s="10"/>
      <c r="H4509" s="11"/>
      <c r="I4509" s="10"/>
      <c r="J4509" s="10"/>
      <c r="K4509" s="39"/>
      <c r="L4509" s="24"/>
      <c r="M4509" s="27"/>
      <c r="N4509" s="37"/>
      <c r="O4509" s="37"/>
      <c r="P4509" s="37"/>
      <c r="Q4509" s="37"/>
      <c r="R4509" s="37"/>
      <c r="S4509" s="37"/>
      <c r="T4509" s="37"/>
      <c r="U4509" s="37"/>
      <c r="V4509" s="37"/>
      <c r="W4509" s="37"/>
      <c r="X4509" s="37"/>
      <c r="Y4509" s="37"/>
      <c r="Z4509" s="37"/>
      <c r="AA4509" s="37"/>
      <c r="AB4509" s="37"/>
      <c r="AC4509" s="37"/>
      <c r="AD4509" s="37"/>
      <c r="AE4509" s="37"/>
      <c r="AF4509" s="37"/>
      <c r="AG4509" s="37"/>
      <c r="AH4509" s="37"/>
      <c r="AI4509" s="37"/>
      <c r="AJ4509" s="37"/>
      <c r="AK4509" s="37"/>
      <c r="AL4509" s="37"/>
      <c r="AM4509" s="37"/>
      <c r="AN4509" s="37"/>
      <c r="AO4509" s="37"/>
      <c r="AP4509" s="37"/>
      <c r="AQ4509" s="37"/>
      <c r="AR4509" s="37"/>
      <c r="AS4509" s="37"/>
      <c r="AT4509" s="37"/>
      <c r="AU4509" s="37"/>
      <c r="AV4509" s="37"/>
      <c r="AW4509" s="37"/>
      <c r="AX4509" s="37"/>
      <c r="AY4509" s="37"/>
      <c r="AZ4509" s="37"/>
      <c r="BA4509" s="37"/>
      <c r="BB4509" s="37"/>
      <c r="BC4509" s="37"/>
      <c r="BD4509" s="37"/>
      <c r="BE4509" s="37"/>
      <c r="BF4509" s="37"/>
      <c r="BG4509" s="37"/>
      <c r="BH4509" s="37"/>
      <c r="BI4509" s="37"/>
      <c r="BJ4509" s="37"/>
      <c r="BK4509" s="37"/>
      <c r="BL4509" s="37"/>
      <c r="BM4509" s="37"/>
      <c r="BN4509" s="37"/>
      <c r="BO4509" s="37"/>
      <c r="BP4509" s="37"/>
      <c r="BQ4509" s="37"/>
      <c r="BR4509" s="37"/>
      <c r="BS4509" s="37"/>
      <c r="BT4509" s="37"/>
      <c r="BU4509" s="37"/>
      <c r="BV4509" s="37"/>
      <c r="BW4509" s="37"/>
      <c r="BX4509" s="37"/>
      <c r="BY4509" s="37"/>
      <c r="BZ4509" s="37"/>
      <c r="CA4509" s="37"/>
      <c r="CB4509" s="37"/>
      <c r="CC4509" s="37"/>
      <c r="CD4509" s="37"/>
      <c r="CE4509" s="37"/>
      <c r="CF4509" s="37"/>
      <c r="CG4509" s="37"/>
      <c r="CH4509" s="37"/>
      <c r="CI4509" s="37"/>
      <c r="CJ4509" s="37"/>
      <c r="CK4509" s="37"/>
      <c r="CL4509" s="37"/>
      <c r="CM4509" s="37"/>
      <c r="CN4509" s="37"/>
      <c r="CO4509" s="37"/>
      <c r="CP4509" s="37"/>
      <c r="CQ4509" s="37"/>
      <c r="CR4509" s="37"/>
      <c r="CS4509" s="37"/>
      <c r="CT4509" s="37"/>
      <c r="CU4509" s="37"/>
      <c r="CV4509" s="37"/>
      <c r="CW4509" s="37"/>
      <c r="CX4509" s="37"/>
      <c r="CY4509" s="37"/>
      <c r="CZ4509" s="37"/>
      <c r="DA4509" s="37"/>
      <c r="DB4509" s="37"/>
      <c r="DC4509" s="37"/>
      <c r="DD4509" s="37"/>
      <c r="DE4509" s="37"/>
      <c r="DF4509" s="37"/>
      <c r="DG4509" s="37"/>
      <c r="DH4509" s="37"/>
      <c r="DI4509" s="37"/>
      <c r="DJ4509" s="37"/>
      <c r="DL4509" s="13" t="str">
        <f t="shared" si="70"/>
        <v/>
      </c>
    </row>
    <row r="4510" spans="1:116" s="12" customFormat="1" x14ac:dyDescent="0.3">
      <c r="A4510" s="10"/>
      <c r="B4510" s="41"/>
      <c r="D4510" s="39"/>
      <c r="E4510" s="39"/>
      <c r="F4510" s="10"/>
      <c r="G4510" s="10"/>
      <c r="H4510" s="11"/>
      <c r="I4510" s="10"/>
      <c r="J4510" s="10"/>
      <c r="K4510" s="39"/>
      <c r="L4510" s="24"/>
      <c r="M4510" s="27"/>
      <c r="N4510" s="37"/>
      <c r="O4510" s="37"/>
      <c r="P4510" s="37"/>
      <c r="Q4510" s="37"/>
      <c r="R4510" s="37"/>
      <c r="S4510" s="37"/>
      <c r="T4510" s="37"/>
      <c r="U4510" s="37"/>
      <c r="V4510" s="37"/>
      <c r="W4510" s="37"/>
      <c r="X4510" s="37"/>
      <c r="Y4510" s="37"/>
      <c r="Z4510" s="37"/>
      <c r="AA4510" s="37"/>
      <c r="AB4510" s="37"/>
      <c r="AC4510" s="37"/>
      <c r="AD4510" s="37"/>
      <c r="AE4510" s="37"/>
      <c r="AF4510" s="37"/>
      <c r="AG4510" s="37"/>
      <c r="AH4510" s="37"/>
      <c r="AI4510" s="37"/>
      <c r="AJ4510" s="37"/>
      <c r="AK4510" s="37"/>
      <c r="AL4510" s="37"/>
      <c r="AM4510" s="37"/>
      <c r="AN4510" s="37"/>
      <c r="AO4510" s="37"/>
      <c r="AP4510" s="37"/>
      <c r="AQ4510" s="37"/>
      <c r="AR4510" s="37"/>
      <c r="AS4510" s="37"/>
      <c r="AT4510" s="37"/>
      <c r="AU4510" s="37"/>
      <c r="AV4510" s="37"/>
      <c r="AW4510" s="37"/>
      <c r="AX4510" s="37"/>
      <c r="AY4510" s="37"/>
      <c r="AZ4510" s="37"/>
      <c r="BA4510" s="37"/>
      <c r="BB4510" s="37"/>
      <c r="BC4510" s="37"/>
      <c r="BD4510" s="37"/>
      <c r="BE4510" s="37"/>
      <c r="BF4510" s="37"/>
      <c r="BG4510" s="37"/>
      <c r="BH4510" s="37"/>
      <c r="BI4510" s="37"/>
      <c r="BJ4510" s="37"/>
      <c r="BK4510" s="37"/>
      <c r="BL4510" s="37"/>
      <c r="BM4510" s="37"/>
      <c r="BN4510" s="37"/>
      <c r="BO4510" s="37"/>
      <c r="BP4510" s="37"/>
      <c r="BQ4510" s="37"/>
      <c r="BR4510" s="37"/>
      <c r="BS4510" s="37"/>
      <c r="BT4510" s="37"/>
      <c r="BU4510" s="37"/>
      <c r="BV4510" s="37"/>
      <c r="BW4510" s="37"/>
      <c r="BX4510" s="37"/>
      <c r="BY4510" s="37"/>
      <c r="BZ4510" s="37"/>
      <c r="CA4510" s="37"/>
      <c r="CB4510" s="37"/>
      <c r="CC4510" s="37"/>
      <c r="CD4510" s="37"/>
      <c r="CE4510" s="37"/>
      <c r="CF4510" s="37"/>
      <c r="CG4510" s="37"/>
      <c r="CH4510" s="37"/>
      <c r="CI4510" s="37"/>
      <c r="CJ4510" s="37"/>
      <c r="CK4510" s="37"/>
      <c r="CL4510" s="37"/>
      <c r="CM4510" s="37"/>
      <c r="CN4510" s="37"/>
      <c r="CO4510" s="37"/>
      <c r="CP4510" s="37"/>
      <c r="CQ4510" s="37"/>
      <c r="CR4510" s="37"/>
      <c r="CS4510" s="37"/>
      <c r="CT4510" s="37"/>
      <c r="CU4510" s="37"/>
      <c r="CV4510" s="37"/>
      <c r="CW4510" s="37"/>
      <c r="CX4510" s="37"/>
      <c r="CY4510" s="37"/>
      <c r="CZ4510" s="37"/>
      <c r="DA4510" s="37"/>
      <c r="DB4510" s="37"/>
      <c r="DC4510" s="37"/>
      <c r="DD4510" s="37"/>
      <c r="DE4510" s="37"/>
      <c r="DF4510" s="37"/>
      <c r="DG4510" s="37"/>
      <c r="DH4510" s="37"/>
      <c r="DI4510" s="37"/>
      <c r="DJ4510" s="37"/>
      <c r="DL4510" s="13" t="str">
        <f t="shared" si="70"/>
        <v/>
      </c>
    </row>
    <row r="4511" spans="1:116" s="12" customFormat="1" x14ac:dyDescent="0.3">
      <c r="A4511" s="10"/>
      <c r="B4511" s="41"/>
      <c r="D4511" s="39"/>
      <c r="E4511" s="39"/>
      <c r="F4511" s="10"/>
      <c r="G4511" s="10"/>
      <c r="H4511" s="11"/>
      <c r="I4511" s="10"/>
      <c r="J4511" s="10"/>
      <c r="K4511" s="39"/>
      <c r="L4511" s="24"/>
      <c r="M4511" s="27"/>
      <c r="N4511" s="37"/>
      <c r="O4511" s="37"/>
      <c r="P4511" s="37"/>
      <c r="Q4511" s="37"/>
      <c r="R4511" s="37"/>
      <c r="S4511" s="37"/>
      <c r="T4511" s="37"/>
      <c r="U4511" s="37"/>
      <c r="V4511" s="37"/>
      <c r="W4511" s="37"/>
      <c r="X4511" s="37"/>
      <c r="Y4511" s="37"/>
      <c r="Z4511" s="37"/>
      <c r="AA4511" s="37"/>
      <c r="AB4511" s="37"/>
      <c r="AC4511" s="37"/>
      <c r="AD4511" s="37"/>
      <c r="AE4511" s="37"/>
      <c r="AF4511" s="37"/>
      <c r="AG4511" s="37"/>
      <c r="AH4511" s="37"/>
      <c r="AI4511" s="37"/>
      <c r="AJ4511" s="37"/>
      <c r="AK4511" s="37"/>
      <c r="AL4511" s="37"/>
      <c r="AM4511" s="37"/>
      <c r="AN4511" s="37"/>
      <c r="AO4511" s="37"/>
      <c r="AP4511" s="37"/>
      <c r="AQ4511" s="37"/>
      <c r="AR4511" s="37"/>
      <c r="AS4511" s="37"/>
      <c r="AT4511" s="37"/>
      <c r="AU4511" s="37"/>
      <c r="AV4511" s="37"/>
      <c r="AW4511" s="37"/>
      <c r="AX4511" s="37"/>
      <c r="AY4511" s="37"/>
      <c r="AZ4511" s="37"/>
      <c r="BA4511" s="37"/>
      <c r="BB4511" s="37"/>
      <c r="BC4511" s="37"/>
      <c r="BD4511" s="37"/>
      <c r="BE4511" s="37"/>
      <c r="BF4511" s="37"/>
      <c r="BG4511" s="37"/>
      <c r="BH4511" s="37"/>
      <c r="BI4511" s="37"/>
      <c r="BJ4511" s="37"/>
      <c r="BK4511" s="37"/>
      <c r="BL4511" s="37"/>
      <c r="BM4511" s="37"/>
      <c r="BN4511" s="37"/>
      <c r="BO4511" s="37"/>
      <c r="BP4511" s="37"/>
      <c r="BQ4511" s="37"/>
      <c r="BR4511" s="37"/>
      <c r="BS4511" s="37"/>
      <c r="BT4511" s="37"/>
      <c r="BU4511" s="37"/>
      <c r="BV4511" s="37"/>
      <c r="BW4511" s="37"/>
      <c r="BX4511" s="37"/>
      <c r="BY4511" s="37"/>
      <c r="BZ4511" s="37"/>
      <c r="CA4511" s="37"/>
      <c r="CB4511" s="37"/>
      <c r="CC4511" s="37"/>
      <c r="CD4511" s="37"/>
      <c r="CE4511" s="37"/>
      <c r="CF4511" s="37"/>
      <c r="CG4511" s="37"/>
      <c r="CH4511" s="37"/>
      <c r="CI4511" s="37"/>
      <c r="CJ4511" s="37"/>
      <c r="CK4511" s="37"/>
      <c r="CL4511" s="37"/>
      <c r="CM4511" s="37"/>
      <c r="CN4511" s="37"/>
      <c r="CO4511" s="37"/>
      <c r="CP4511" s="37"/>
      <c r="CQ4511" s="37"/>
      <c r="CR4511" s="37"/>
      <c r="CS4511" s="37"/>
      <c r="CT4511" s="37"/>
      <c r="CU4511" s="37"/>
      <c r="CV4511" s="37"/>
      <c r="CW4511" s="37"/>
      <c r="CX4511" s="37"/>
      <c r="CY4511" s="37"/>
      <c r="CZ4511" s="37"/>
      <c r="DA4511" s="37"/>
      <c r="DB4511" s="37"/>
      <c r="DC4511" s="37"/>
      <c r="DD4511" s="37"/>
      <c r="DE4511" s="37"/>
      <c r="DF4511" s="37"/>
      <c r="DG4511" s="37"/>
      <c r="DH4511" s="37"/>
      <c r="DI4511" s="37"/>
      <c r="DJ4511" s="37"/>
      <c r="DL4511" s="13" t="str">
        <f t="shared" si="70"/>
        <v/>
      </c>
    </row>
    <row r="4512" spans="1:116" s="12" customFormat="1" x14ac:dyDescent="0.3">
      <c r="A4512" s="10"/>
      <c r="B4512" s="41"/>
      <c r="D4512" s="39"/>
      <c r="E4512" s="39"/>
      <c r="F4512" s="10"/>
      <c r="G4512" s="10"/>
      <c r="H4512" s="11"/>
      <c r="I4512" s="10"/>
      <c r="J4512" s="10"/>
      <c r="K4512" s="39"/>
      <c r="L4512" s="24"/>
      <c r="M4512" s="27"/>
      <c r="N4512" s="37"/>
      <c r="O4512" s="37"/>
      <c r="P4512" s="37"/>
      <c r="Q4512" s="37"/>
      <c r="R4512" s="37"/>
      <c r="S4512" s="37"/>
      <c r="T4512" s="37"/>
      <c r="U4512" s="37"/>
      <c r="V4512" s="37"/>
      <c r="W4512" s="37"/>
      <c r="X4512" s="37"/>
      <c r="Y4512" s="37"/>
      <c r="Z4512" s="37"/>
      <c r="AA4512" s="37"/>
      <c r="AB4512" s="37"/>
      <c r="AC4512" s="37"/>
      <c r="AD4512" s="37"/>
      <c r="AE4512" s="37"/>
      <c r="AF4512" s="37"/>
      <c r="AG4512" s="37"/>
      <c r="AH4512" s="37"/>
      <c r="AI4512" s="37"/>
      <c r="AJ4512" s="37"/>
      <c r="AK4512" s="37"/>
      <c r="AL4512" s="37"/>
      <c r="AM4512" s="37"/>
      <c r="AN4512" s="37"/>
      <c r="AO4512" s="37"/>
      <c r="AP4512" s="37"/>
      <c r="AQ4512" s="37"/>
      <c r="AR4512" s="37"/>
      <c r="AS4512" s="37"/>
      <c r="AT4512" s="37"/>
      <c r="AU4512" s="37"/>
      <c r="AV4512" s="37"/>
      <c r="AW4512" s="37"/>
      <c r="AX4512" s="37"/>
      <c r="AY4512" s="37"/>
      <c r="AZ4512" s="37"/>
      <c r="BA4512" s="37"/>
      <c r="BB4512" s="37"/>
      <c r="BC4512" s="37"/>
      <c r="BD4512" s="37"/>
      <c r="BE4512" s="37"/>
      <c r="BF4512" s="37"/>
      <c r="BG4512" s="37"/>
      <c r="BH4512" s="37"/>
      <c r="BI4512" s="37"/>
      <c r="BJ4512" s="37"/>
      <c r="BK4512" s="37"/>
      <c r="BL4512" s="37"/>
      <c r="BM4512" s="37"/>
      <c r="BN4512" s="37"/>
      <c r="BO4512" s="37"/>
      <c r="BP4512" s="37"/>
      <c r="BQ4512" s="37"/>
      <c r="BR4512" s="37"/>
      <c r="BS4512" s="37"/>
      <c r="BT4512" s="37"/>
      <c r="BU4512" s="37"/>
      <c r="BV4512" s="37"/>
      <c r="BW4512" s="37"/>
      <c r="BX4512" s="37"/>
      <c r="BY4512" s="37"/>
      <c r="BZ4512" s="37"/>
      <c r="CA4512" s="37"/>
      <c r="CB4512" s="37"/>
      <c r="CC4512" s="37"/>
      <c r="CD4512" s="37"/>
      <c r="CE4512" s="37"/>
      <c r="CF4512" s="37"/>
      <c r="CG4512" s="37"/>
      <c r="CH4512" s="37"/>
      <c r="CI4512" s="37"/>
      <c r="CJ4512" s="37"/>
      <c r="CK4512" s="37"/>
      <c r="CL4512" s="37"/>
      <c r="CM4512" s="37"/>
      <c r="CN4512" s="37"/>
      <c r="CO4512" s="37"/>
      <c r="CP4512" s="37"/>
      <c r="CQ4512" s="37"/>
      <c r="CR4512" s="37"/>
      <c r="CS4512" s="37"/>
      <c r="CT4512" s="37"/>
      <c r="CU4512" s="37"/>
      <c r="CV4512" s="37"/>
      <c r="CW4512" s="37"/>
      <c r="CX4512" s="37"/>
      <c r="CY4512" s="37"/>
      <c r="CZ4512" s="37"/>
      <c r="DA4512" s="37"/>
      <c r="DB4512" s="37"/>
      <c r="DC4512" s="37"/>
      <c r="DD4512" s="37"/>
      <c r="DE4512" s="37"/>
      <c r="DF4512" s="37"/>
      <c r="DG4512" s="37"/>
      <c r="DH4512" s="37"/>
      <c r="DI4512" s="37"/>
      <c r="DJ4512" s="37"/>
      <c r="DL4512" s="13" t="str">
        <f t="shared" si="70"/>
        <v/>
      </c>
    </row>
    <row r="4513" spans="1:116" s="12" customFormat="1" x14ac:dyDescent="0.3">
      <c r="A4513" s="10"/>
      <c r="B4513" s="41"/>
      <c r="D4513" s="39"/>
      <c r="E4513" s="39"/>
      <c r="F4513" s="10"/>
      <c r="G4513" s="10"/>
      <c r="H4513" s="11"/>
      <c r="I4513" s="10"/>
      <c r="J4513" s="10"/>
      <c r="K4513" s="39"/>
      <c r="L4513" s="24"/>
      <c r="M4513" s="27"/>
      <c r="N4513" s="37"/>
      <c r="O4513" s="37"/>
      <c r="P4513" s="37"/>
      <c r="Q4513" s="37"/>
      <c r="R4513" s="37"/>
      <c r="S4513" s="37"/>
      <c r="T4513" s="37"/>
      <c r="U4513" s="37"/>
      <c r="V4513" s="37"/>
      <c r="W4513" s="37"/>
      <c r="X4513" s="37"/>
      <c r="Y4513" s="37"/>
      <c r="Z4513" s="37"/>
      <c r="AA4513" s="37"/>
      <c r="AB4513" s="37"/>
      <c r="AC4513" s="37"/>
      <c r="AD4513" s="37"/>
      <c r="AE4513" s="37"/>
      <c r="AF4513" s="37"/>
      <c r="AG4513" s="37"/>
      <c r="AH4513" s="37"/>
      <c r="AI4513" s="37"/>
      <c r="AJ4513" s="37"/>
      <c r="AK4513" s="37"/>
      <c r="AL4513" s="37"/>
      <c r="AM4513" s="37"/>
      <c r="AN4513" s="37"/>
      <c r="AO4513" s="37"/>
      <c r="AP4513" s="37"/>
      <c r="AQ4513" s="37"/>
      <c r="AR4513" s="37"/>
      <c r="AS4513" s="37"/>
      <c r="AT4513" s="37"/>
      <c r="AU4513" s="37"/>
      <c r="AV4513" s="37"/>
      <c r="AW4513" s="37"/>
      <c r="AX4513" s="37"/>
      <c r="AY4513" s="37"/>
      <c r="AZ4513" s="37"/>
      <c r="BA4513" s="37"/>
      <c r="BB4513" s="37"/>
      <c r="BC4513" s="37"/>
      <c r="BD4513" s="37"/>
      <c r="BE4513" s="37"/>
      <c r="BF4513" s="37"/>
      <c r="BG4513" s="37"/>
      <c r="BH4513" s="37"/>
      <c r="BI4513" s="37"/>
      <c r="BJ4513" s="37"/>
      <c r="BK4513" s="37"/>
      <c r="BL4513" s="37"/>
      <c r="BM4513" s="37"/>
      <c r="BN4513" s="37"/>
      <c r="BO4513" s="37"/>
      <c r="BP4513" s="37"/>
      <c r="BQ4513" s="37"/>
      <c r="BR4513" s="37"/>
      <c r="BS4513" s="37"/>
      <c r="BT4513" s="37"/>
      <c r="BU4513" s="37"/>
      <c r="BV4513" s="37"/>
      <c r="BW4513" s="37"/>
      <c r="BX4513" s="37"/>
      <c r="BY4513" s="37"/>
      <c r="BZ4513" s="37"/>
      <c r="CA4513" s="37"/>
      <c r="CB4513" s="37"/>
      <c r="CC4513" s="37"/>
      <c r="CD4513" s="37"/>
      <c r="CE4513" s="37"/>
      <c r="CF4513" s="37"/>
      <c r="CG4513" s="37"/>
      <c r="CH4513" s="37"/>
      <c r="CI4513" s="37"/>
      <c r="CJ4513" s="37"/>
      <c r="CK4513" s="37"/>
      <c r="CL4513" s="37"/>
      <c r="CM4513" s="37"/>
      <c r="CN4513" s="37"/>
      <c r="CO4513" s="37"/>
      <c r="CP4513" s="37"/>
      <c r="CQ4513" s="37"/>
      <c r="CR4513" s="37"/>
      <c r="CS4513" s="37"/>
      <c r="CT4513" s="37"/>
      <c r="CU4513" s="37"/>
      <c r="CV4513" s="37"/>
      <c r="CW4513" s="37"/>
      <c r="CX4513" s="37"/>
      <c r="CY4513" s="37"/>
      <c r="CZ4513" s="37"/>
      <c r="DA4513" s="37"/>
      <c r="DB4513" s="37"/>
      <c r="DC4513" s="37"/>
      <c r="DD4513" s="37"/>
      <c r="DE4513" s="37"/>
      <c r="DF4513" s="37"/>
      <c r="DG4513" s="37"/>
      <c r="DH4513" s="37"/>
      <c r="DI4513" s="37"/>
      <c r="DJ4513" s="37"/>
      <c r="DL4513" s="13" t="str">
        <f t="shared" si="70"/>
        <v/>
      </c>
    </row>
    <row r="4514" spans="1:116" s="12" customFormat="1" x14ac:dyDescent="0.3">
      <c r="A4514" s="10"/>
      <c r="B4514" s="41"/>
      <c r="D4514" s="39"/>
      <c r="E4514" s="39"/>
      <c r="F4514" s="10"/>
      <c r="G4514" s="10"/>
      <c r="H4514" s="11"/>
      <c r="I4514" s="10"/>
      <c r="J4514" s="10"/>
      <c r="K4514" s="39"/>
      <c r="L4514" s="24"/>
      <c r="M4514" s="27"/>
      <c r="N4514" s="37"/>
      <c r="O4514" s="37"/>
      <c r="P4514" s="37"/>
      <c r="Q4514" s="37"/>
      <c r="R4514" s="37"/>
      <c r="S4514" s="37"/>
      <c r="T4514" s="37"/>
      <c r="U4514" s="37"/>
      <c r="V4514" s="37"/>
      <c r="W4514" s="37"/>
      <c r="X4514" s="37"/>
      <c r="Y4514" s="37"/>
      <c r="Z4514" s="37"/>
      <c r="AA4514" s="37"/>
      <c r="AB4514" s="37"/>
      <c r="AC4514" s="37"/>
      <c r="AD4514" s="37"/>
      <c r="AE4514" s="37"/>
      <c r="AF4514" s="37"/>
      <c r="AG4514" s="37"/>
      <c r="AH4514" s="37"/>
      <c r="AI4514" s="37"/>
      <c r="AJ4514" s="37"/>
      <c r="AK4514" s="37"/>
      <c r="AL4514" s="37"/>
      <c r="AM4514" s="37"/>
      <c r="AN4514" s="37"/>
      <c r="AO4514" s="37"/>
      <c r="AP4514" s="37"/>
      <c r="AQ4514" s="37"/>
      <c r="AR4514" s="37"/>
      <c r="AS4514" s="37"/>
      <c r="AT4514" s="37"/>
      <c r="AU4514" s="37"/>
      <c r="AV4514" s="37"/>
      <c r="AW4514" s="37"/>
      <c r="AX4514" s="37"/>
      <c r="AY4514" s="37"/>
      <c r="AZ4514" s="37"/>
      <c r="BA4514" s="37"/>
      <c r="BB4514" s="37"/>
      <c r="BC4514" s="37"/>
      <c r="BD4514" s="37"/>
      <c r="BE4514" s="37"/>
      <c r="BF4514" s="37"/>
      <c r="BG4514" s="37"/>
      <c r="BH4514" s="37"/>
      <c r="BI4514" s="37"/>
      <c r="BJ4514" s="37"/>
      <c r="BK4514" s="37"/>
      <c r="BL4514" s="37"/>
      <c r="BM4514" s="37"/>
      <c r="BN4514" s="37"/>
      <c r="BO4514" s="37"/>
      <c r="BP4514" s="37"/>
      <c r="BQ4514" s="37"/>
      <c r="BR4514" s="37"/>
      <c r="BS4514" s="37"/>
      <c r="BT4514" s="37"/>
      <c r="BU4514" s="37"/>
      <c r="BV4514" s="37"/>
      <c r="BW4514" s="37"/>
      <c r="BX4514" s="37"/>
      <c r="BY4514" s="37"/>
      <c r="BZ4514" s="37"/>
      <c r="CA4514" s="37"/>
      <c r="CB4514" s="37"/>
      <c r="CC4514" s="37"/>
      <c r="CD4514" s="37"/>
      <c r="CE4514" s="37"/>
      <c r="CF4514" s="37"/>
      <c r="CG4514" s="37"/>
      <c r="CH4514" s="37"/>
      <c r="CI4514" s="37"/>
      <c r="CJ4514" s="37"/>
      <c r="CK4514" s="37"/>
      <c r="CL4514" s="37"/>
      <c r="CM4514" s="37"/>
      <c r="CN4514" s="37"/>
      <c r="CO4514" s="37"/>
      <c r="CP4514" s="37"/>
      <c r="CQ4514" s="37"/>
      <c r="CR4514" s="37"/>
      <c r="CS4514" s="37"/>
      <c r="CT4514" s="37"/>
      <c r="CU4514" s="37"/>
      <c r="CV4514" s="37"/>
      <c r="CW4514" s="37"/>
      <c r="CX4514" s="37"/>
      <c r="CY4514" s="37"/>
      <c r="CZ4514" s="37"/>
      <c r="DA4514" s="37"/>
      <c r="DB4514" s="37"/>
      <c r="DC4514" s="37"/>
      <c r="DD4514" s="37"/>
      <c r="DE4514" s="37"/>
      <c r="DF4514" s="37"/>
      <c r="DG4514" s="37"/>
      <c r="DH4514" s="37"/>
      <c r="DI4514" s="37"/>
      <c r="DJ4514" s="37"/>
      <c r="DL4514" s="13" t="str">
        <f t="shared" si="70"/>
        <v/>
      </c>
    </row>
    <row r="4515" spans="1:116" s="12" customFormat="1" x14ac:dyDescent="0.3">
      <c r="A4515" s="10"/>
      <c r="B4515" s="41"/>
      <c r="D4515" s="39"/>
      <c r="E4515" s="39"/>
      <c r="F4515" s="10"/>
      <c r="G4515" s="10"/>
      <c r="H4515" s="11"/>
      <c r="I4515" s="10"/>
      <c r="J4515" s="10"/>
      <c r="K4515" s="39"/>
      <c r="L4515" s="24"/>
      <c r="M4515" s="27"/>
      <c r="N4515" s="37"/>
      <c r="O4515" s="37"/>
      <c r="P4515" s="37"/>
      <c r="Q4515" s="37"/>
      <c r="R4515" s="37"/>
      <c r="S4515" s="37"/>
      <c r="T4515" s="37"/>
      <c r="U4515" s="37"/>
      <c r="V4515" s="37"/>
      <c r="W4515" s="37"/>
      <c r="X4515" s="37"/>
      <c r="Y4515" s="37"/>
      <c r="Z4515" s="37"/>
      <c r="AA4515" s="37"/>
      <c r="AB4515" s="37"/>
      <c r="AC4515" s="37"/>
      <c r="AD4515" s="37"/>
      <c r="AE4515" s="37"/>
      <c r="AF4515" s="37"/>
      <c r="AG4515" s="37"/>
      <c r="AH4515" s="37"/>
      <c r="AI4515" s="37"/>
      <c r="AJ4515" s="37"/>
      <c r="AK4515" s="37"/>
      <c r="AL4515" s="37"/>
      <c r="AM4515" s="37"/>
      <c r="AN4515" s="37"/>
      <c r="AO4515" s="37"/>
      <c r="AP4515" s="37"/>
      <c r="AQ4515" s="37"/>
      <c r="AR4515" s="37"/>
      <c r="AS4515" s="37"/>
      <c r="AT4515" s="37"/>
      <c r="AU4515" s="37"/>
      <c r="AV4515" s="37"/>
      <c r="AW4515" s="37"/>
      <c r="AX4515" s="37"/>
      <c r="AY4515" s="37"/>
      <c r="AZ4515" s="37"/>
      <c r="BA4515" s="37"/>
      <c r="BB4515" s="37"/>
      <c r="BC4515" s="37"/>
      <c r="BD4515" s="37"/>
      <c r="BE4515" s="37"/>
      <c r="BF4515" s="37"/>
      <c r="BG4515" s="37"/>
      <c r="BH4515" s="37"/>
      <c r="BI4515" s="37"/>
      <c r="BJ4515" s="37"/>
      <c r="BK4515" s="37"/>
      <c r="BL4515" s="37"/>
      <c r="BM4515" s="37"/>
      <c r="BN4515" s="37"/>
      <c r="BO4515" s="37"/>
      <c r="BP4515" s="37"/>
      <c r="BQ4515" s="37"/>
      <c r="BR4515" s="37"/>
      <c r="BS4515" s="37"/>
      <c r="BT4515" s="37"/>
      <c r="BU4515" s="37"/>
      <c r="BV4515" s="37"/>
      <c r="BW4515" s="37"/>
      <c r="BX4515" s="37"/>
      <c r="BY4515" s="37"/>
      <c r="BZ4515" s="37"/>
      <c r="CA4515" s="37"/>
      <c r="CB4515" s="37"/>
      <c r="CC4515" s="37"/>
      <c r="CD4515" s="37"/>
      <c r="CE4515" s="37"/>
      <c r="CF4515" s="37"/>
      <c r="CG4515" s="37"/>
      <c r="CH4515" s="37"/>
      <c r="CI4515" s="37"/>
      <c r="CJ4515" s="37"/>
      <c r="CK4515" s="37"/>
      <c r="CL4515" s="37"/>
      <c r="CM4515" s="37"/>
      <c r="CN4515" s="37"/>
      <c r="CO4515" s="37"/>
      <c r="CP4515" s="37"/>
      <c r="CQ4515" s="37"/>
      <c r="CR4515" s="37"/>
      <c r="CS4515" s="37"/>
      <c r="CT4515" s="37"/>
      <c r="CU4515" s="37"/>
      <c r="CV4515" s="37"/>
      <c r="CW4515" s="37"/>
      <c r="CX4515" s="37"/>
      <c r="CY4515" s="37"/>
      <c r="CZ4515" s="37"/>
      <c r="DA4515" s="37"/>
      <c r="DB4515" s="37"/>
      <c r="DC4515" s="37"/>
      <c r="DD4515" s="37"/>
      <c r="DE4515" s="37"/>
      <c r="DF4515" s="37"/>
      <c r="DG4515" s="37"/>
      <c r="DH4515" s="37"/>
      <c r="DI4515" s="37"/>
      <c r="DJ4515" s="37"/>
      <c r="DL4515" s="13" t="str">
        <f t="shared" si="70"/>
        <v/>
      </c>
    </row>
    <row r="4516" spans="1:116" s="12" customFormat="1" x14ac:dyDescent="0.3">
      <c r="A4516" s="10"/>
      <c r="B4516" s="41"/>
      <c r="D4516" s="39"/>
      <c r="E4516" s="39"/>
      <c r="F4516" s="10"/>
      <c r="G4516" s="10"/>
      <c r="H4516" s="11"/>
      <c r="I4516" s="10"/>
      <c r="J4516" s="10"/>
      <c r="K4516" s="39"/>
      <c r="L4516" s="24"/>
      <c r="M4516" s="27"/>
      <c r="N4516" s="37"/>
      <c r="O4516" s="37"/>
      <c r="P4516" s="37"/>
      <c r="Q4516" s="37"/>
      <c r="R4516" s="37"/>
      <c r="S4516" s="37"/>
      <c r="T4516" s="37"/>
      <c r="U4516" s="37"/>
      <c r="V4516" s="37"/>
      <c r="W4516" s="37"/>
      <c r="X4516" s="37"/>
      <c r="Y4516" s="37"/>
      <c r="Z4516" s="37"/>
      <c r="AA4516" s="37"/>
      <c r="AB4516" s="37"/>
      <c r="AC4516" s="37"/>
      <c r="AD4516" s="37"/>
      <c r="AE4516" s="37"/>
      <c r="AF4516" s="37"/>
      <c r="AG4516" s="37"/>
      <c r="AH4516" s="37"/>
      <c r="AI4516" s="37"/>
      <c r="AJ4516" s="37"/>
      <c r="AK4516" s="37"/>
      <c r="AL4516" s="37"/>
      <c r="AM4516" s="37"/>
      <c r="AN4516" s="37"/>
      <c r="AO4516" s="37"/>
      <c r="AP4516" s="37"/>
      <c r="AQ4516" s="37"/>
      <c r="AR4516" s="37"/>
      <c r="AS4516" s="37"/>
      <c r="AT4516" s="37"/>
      <c r="AU4516" s="37"/>
      <c r="AV4516" s="37"/>
      <c r="AW4516" s="37"/>
      <c r="AX4516" s="37"/>
      <c r="AY4516" s="37"/>
      <c r="AZ4516" s="37"/>
      <c r="BA4516" s="37"/>
      <c r="BB4516" s="37"/>
      <c r="BC4516" s="37"/>
      <c r="BD4516" s="37"/>
      <c r="BE4516" s="37"/>
      <c r="BF4516" s="37"/>
      <c r="BG4516" s="37"/>
      <c r="BH4516" s="37"/>
      <c r="BI4516" s="37"/>
      <c r="BJ4516" s="37"/>
      <c r="BK4516" s="37"/>
      <c r="BL4516" s="37"/>
      <c r="BM4516" s="37"/>
      <c r="BN4516" s="37"/>
      <c r="BO4516" s="37"/>
      <c r="BP4516" s="37"/>
      <c r="BQ4516" s="37"/>
      <c r="BR4516" s="37"/>
      <c r="BS4516" s="37"/>
      <c r="BT4516" s="37"/>
      <c r="BU4516" s="37"/>
      <c r="BV4516" s="37"/>
      <c r="BW4516" s="37"/>
      <c r="BX4516" s="37"/>
      <c r="BY4516" s="37"/>
      <c r="BZ4516" s="37"/>
      <c r="CA4516" s="37"/>
      <c r="CB4516" s="37"/>
      <c r="CC4516" s="37"/>
      <c r="CD4516" s="37"/>
      <c r="CE4516" s="37"/>
      <c r="CF4516" s="37"/>
      <c r="CG4516" s="37"/>
      <c r="CH4516" s="37"/>
      <c r="CI4516" s="37"/>
      <c r="CJ4516" s="37"/>
      <c r="CK4516" s="37"/>
      <c r="CL4516" s="37"/>
      <c r="CM4516" s="37"/>
      <c r="CN4516" s="37"/>
      <c r="CO4516" s="37"/>
      <c r="CP4516" s="37"/>
      <c r="CQ4516" s="37"/>
      <c r="CR4516" s="37"/>
      <c r="CS4516" s="37"/>
      <c r="CT4516" s="37"/>
      <c r="CU4516" s="37"/>
      <c r="CV4516" s="37"/>
      <c r="CW4516" s="37"/>
      <c r="CX4516" s="37"/>
      <c r="CY4516" s="37"/>
      <c r="CZ4516" s="37"/>
      <c r="DA4516" s="37"/>
      <c r="DB4516" s="37"/>
      <c r="DC4516" s="37"/>
      <c r="DD4516" s="37"/>
      <c r="DE4516" s="37"/>
      <c r="DF4516" s="37"/>
      <c r="DG4516" s="37"/>
      <c r="DH4516" s="37"/>
      <c r="DI4516" s="37"/>
      <c r="DJ4516" s="37"/>
      <c r="DL4516" s="13" t="str">
        <f t="shared" si="70"/>
        <v/>
      </c>
    </row>
    <row r="4517" spans="1:116" s="12" customFormat="1" x14ac:dyDescent="0.3">
      <c r="A4517" s="10"/>
      <c r="B4517" s="41"/>
      <c r="D4517" s="39"/>
      <c r="E4517" s="39"/>
      <c r="F4517" s="10"/>
      <c r="G4517" s="10"/>
      <c r="H4517" s="11"/>
      <c r="I4517" s="10"/>
      <c r="J4517" s="10"/>
      <c r="K4517" s="39"/>
      <c r="L4517" s="24"/>
      <c r="M4517" s="27"/>
      <c r="N4517" s="37"/>
      <c r="O4517" s="37"/>
      <c r="P4517" s="37"/>
      <c r="Q4517" s="37"/>
      <c r="R4517" s="37"/>
      <c r="S4517" s="37"/>
      <c r="T4517" s="37"/>
      <c r="U4517" s="37"/>
      <c r="V4517" s="37"/>
      <c r="W4517" s="37"/>
      <c r="X4517" s="37"/>
      <c r="Y4517" s="37"/>
      <c r="Z4517" s="37"/>
      <c r="AA4517" s="37"/>
      <c r="AB4517" s="37"/>
      <c r="AC4517" s="37"/>
      <c r="AD4517" s="37"/>
      <c r="AE4517" s="37"/>
      <c r="AF4517" s="37"/>
      <c r="AG4517" s="37"/>
      <c r="AH4517" s="37"/>
      <c r="AI4517" s="37"/>
      <c r="AJ4517" s="37"/>
      <c r="AK4517" s="37"/>
      <c r="AL4517" s="37"/>
      <c r="AM4517" s="37"/>
      <c r="AN4517" s="37"/>
      <c r="AO4517" s="37"/>
      <c r="AP4517" s="37"/>
      <c r="AQ4517" s="37"/>
      <c r="AR4517" s="37"/>
      <c r="AS4517" s="37"/>
      <c r="AT4517" s="37"/>
      <c r="AU4517" s="37"/>
      <c r="AV4517" s="37"/>
      <c r="AW4517" s="37"/>
      <c r="AX4517" s="37"/>
      <c r="AY4517" s="37"/>
      <c r="AZ4517" s="37"/>
      <c r="BA4517" s="37"/>
      <c r="BB4517" s="37"/>
      <c r="BC4517" s="37"/>
      <c r="BD4517" s="37"/>
      <c r="BE4517" s="37"/>
      <c r="BF4517" s="37"/>
      <c r="BG4517" s="37"/>
      <c r="BH4517" s="37"/>
      <c r="BI4517" s="37"/>
      <c r="BJ4517" s="37"/>
      <c r="BK4517" s="37"/>
      <c r="BL4517" s="37"/>
      <c r="BM4517" s="37"/>
      <c r="BN4517" s="37"/>
      <c r="BO4517" s="37"/>
      <c r="BP4517" s="37"/>
      <c r="BQ4517" s="37"/>
      <c r="BR4517" s="37"/>
      <c r="BS4517" s="37"/>
      <c r="BT4517" s="37"/>
      <c r="BU4517" s="37"/>
      <c r="BV4517" s="37"/>
      <c r="BW4517" s="37"/>
      <c r="BX4517" s="37"/>
      <c r="BY4517" s="37"/>
      <c r="BZ4517" s="37"/>
      <c r="CA4517" s="37"/>
      <c r="CB4517" s="37"/>
      <c r="CC4517" s="37"/>
      <c r="CD4517" s="37"/>
      <c r="CE4517" s="37"/>
      <c r="CF4517" s="37"/>
      <c r="CG4517" s="37"/>
      <c r="CH4517" s="37"/>
      <c r="CI4517" s="37"/>
      <c r="CJ4517" s="37"/>
      <c r="CK4517" s="37"/>
      <c r="CL4517" s="37"/>
      <c r="CM4517" s="37"/>
      <c r="CN4517" s="37"/>
      <c r="CO4517" s="37"/>
      <c r="CP4517" s="37"/>
      <c r="CQ4517" s="37"/>
      <c r="CR4517" s="37"/>
      <c r="CS4517" s="37"/>
      <c r="CT4517" s="37"/>
      <c r="CU4517" s="37"/>
      <c r="CV4517" s="37"/>
      <c r="CW4517" s="37"/>
      <c r="CX4517" s="37"/>
      <c r="CY4517" s="37"/>
      <c r="CZ4517" s="37"/>
      <c r="DA4517" s="37"/>
      <c r="DB4517" s="37"/>
      <c r="DC4517" s="37"/>
      <c r="DD4517" s="37"/>
      <c r="DE4517" s="37"/>
      <c r="DF4517" s="37"/>
      <c r="DG4517" s="37"/>
      <c r="DH4517" s="37"/>
      <c r="DI4517" s="37"/>
      <c r="DJ4517" s="37"/>
      <c r="DL4517" s="13" t="str">
        <f t="shared" si="70"/>
        <v/>
      </c>
    </row>
    <row r="4518" spans="1:116" s="12" customFormat="1" x14ac:dyDescent="0.3">
      <c r="A4518" s="10"/>
      <c r="B4518" s="41"/>
      <c r="D4518" s="39"/>
      <c r="E4518" s="39"/>
      <c r="F4518" s="10"/>
      <c r="G4518" s="10"/>
      <c r="H4518" s="11"/>
      <c r="I4518" s="10"/>
      <c r="J4518" s="10"/>
      <c r="K4518" s="39"/>
      <c r="L4518" s="24"/>
      <c r="M4518" s="27"/>
      <c r="N4518" s="37"/>
      <c r="O4518" s="37"/>
      <c r="P4518" s="37"/>
      <c r="Q4518" s="37"/>
      <c r="R4518" s="37"/>
      <c r="S4518" s="37"/>
      <c r="T4518" s="37"/>
      <c r="U4518" s="37"/>
      <c r="V4518" s="37"/>
      <c r="W4518" s="37"/>
      <c r="X4518" s="37"/>
      <c r="Y4518" s="37"/>
      <c r="Z4518" s="37"/>
      <c r="AA4518" s="37"/>
      <c r="AB4518" s="37"/>
      <c r="AC4518" s="37"/>
      <c r="AD4518" s="37"/>
      <c r="AE4518" s="37"/>
      <c r="AF4518" s="37"/>
      <c r="AG4518" s="37"/>
      <c r="AH4518" s="37"/>
      <c r="AI4518" s="37"/>
      <c r="AJ4518" s="37"/>
      <c r="AK4518" s="37"/>
      <c r="AL4518" s="37"/>
      <c r="AM4518" s="37"/>
      <c r="AN4518" s="37"/>
      <c r="AO4518" s="37"/>
      <c r="AP4518" s="37"/>
      <c r="AQ4518" s="37"/>
      <c r="AR4518" s="37"/>
      <c r="AS4518" s="37"/>
      <c r="AT4518" s="37"/>
      <c r="AU4518" s="37"/>
      <c r="AV4518" s="37"/>
      <c r="AW4518" s="37"/>
      <c r="AX4518" s="37"/>
      <c r="AY4518" s="37"/>
      <c r="AZ4518" s="37"/>
      <c r="BA4518" s="37"/>
      <c r="BB4518" s="37"/>
      <c r="BC4518" s="37"/>
      <c r="BD4518" s="37"/>
      <c r="BE4518" s="37"/>
      <c r="BF4518" s="37"/>
      <c r="BG4518" s="37"/>
      <c r="BH4518" s="37"/>
      <c r="BI4518" s="37"/>
      <c r="BJ4518" s="37"/>
      <c r="BK4518" s="37"/>
      <c r="BL4518" s="37"/>
      <c r="BM4518" s="37"/>
      <c r="BN4518" s="37"/>
      <c r="BO4518" s="37"/>
      <c r="BP4518" s="37"/>
      <c r="BQ4518" s="37"/>
      <c r="BR4518" s="37"/>
      <c r="BS4518" s="37"/>
      <c r="BT4518" s="37"/>
      <c r="BU4518" s="37"/>
      <c r="BV4518" s="37"/>
      <c r="BW4518" s="37"/>
      <c r="BX4518" s="37"/>
      <c r="BY4518" s="37"/>
      <c r="BZ4518" s="37"/>
      <c r="CA4518" s="37"/>
      <c r="CB4518" s="37"/>
      <c r="CC4518" s="37"/>
      <c r="CD4518" s="37"/>
      <c r="CE4518" s="37"/>
      <c r="CF4518" s="37"/>
      <c r="CG4518" s="37"/>
      <c r="CH4518" s="37"/>
      <c r="CI4518" s="37"/>
      <c r="CJ4518" s="37"/>
      <c r="CK4518" s="37"/>
      <c r="CL4518" s="37"/>
      <c r="CM4518" s="37"/>
      <c r="CN4518" s="37"/>
      <c r="CO4518" s="37"/>
      <c r="CP4518" s="37"/>
      <c r="CQ4518" s="37"/>
      <c r="CR4518" s="37"/>
      <c r="CS4518" s="37"/>
      <c r="CT4518" s="37"/>
      <c r="CU4518" s="37"/>
      <c r="CV4518" s="37"/>
      <c r="CW4518" s="37"/>
      <c r="CX4518" s="37"/>
      <c r="CY4518" s="37"/>
      <c r="CZ4518" s="37"/>
      <c r="DA4518" s="37"/>
      <c r="DB4518" s="37"/>
      <c r="DC4518" s="37"/>
      <c r="DD4518" s="37"/>
      <c r="DE4518" s="37"/>
      <c r="DF4518" s="37"/>
      <c r="DG4518" s="37"/>
      <c r="DH4518" s="37"/>
      <c r="DI4518" s="37"/>
      <c r="DJ4518" s="37"/>
      <c r="DL4518" s="13" t="str">
        <f t="shared" si="70"/>
        <v/>
      </c>
    </row>
    <row r="4519" spans="1:116" s="12" customFormat="1" x14ac:dyDescent="0.3">
      <c r="A4519" s="10"/>
      <c r="B4519" s="41"/>
      <c r="D4519" s="39"/>
      <c r="E4519" s="39"/>
      <c r="F4519" s="10"/>
      <c r="G4519" s="10"/>
      <c r="H4519" s="11"/>
      <c r="I4519" s="10"/>
      <c r="J4519" s="10"/>
      <c r="K4519" s="39"/>
      <c r="L4519" s="24"/>
      <c r="M4519" s="27"/>
      <c r="N4519" s="37"/>
      <c r="O4519" s="37"/>
      <c r="P4519" s="37"/>
      <c r="Q4519" s="37"/>
      <c r="R4519" s="37"/>
      <c r="S4519" s="37"/>
      <c r="T4519" s="37"/>
      <c r="U4519" s="37"/>
      <c r="V4519" s="37"/>
      <c r="W4519" s="37"/>
      <c r="X4519" s="37"/>
      <c r="Y4519" s="37"/>
      <c r="Z4519" s="37"/>
      <c r="AA4519" s="37"/>
      <c r="AB4519" s="37"/>
      <c r="AC4519" s="37"/>
      <c r="AD4519" s="37"/>
      <c r="AE4519" s="37"/>
      <c r="AF4519" s="37"/>
      <c r="AG4519" s="37"/>
      <c r="AH4519" s="37"/>
      <c r="AI4519" s="37"/>
      <c r="AJ4519" s="37"/>
      <c r="AK4519" s="37"/>
      <c r="AL4519" s="37"/>
      <c r="AM4519" s="37"/>
      <c r="AN4519" s="37"/>
      <c r="AO4519" s="37"/>
      <c r="AP4519" s="37"/>
      <c r="AQ4519" s="37"/>
      <c r="AR4519" s="37"/>
      <c r="AS4519" s="37"/>
      <c r="AT4519" s="37"/>
      <c r="AU4519" s="37"/>
      <c r="AV4519" s="37"/>
      <c r="AW4519" s="37"/>
      <c r="AX4519" s="37"/>
      <c r="AY4519" s="37"/>
      <c r="AZ4519" s="37"/>
      <c r="BA4519" s="37"/>
      <c r="BB4519" s="37"/>
      <c r="BC4519" s="37"/>
      <c r="BD4519" s="37"/>
      <c r="BE4519" s="37"/>
      <c r="BF4519" s="37"/>
      <c r="BG4519" s="37"/>
      <c r="BH4519" s="37"/>
      <c r="BI4519" s="37"/>
      <c r="BJ4519" s="37"/>
      <c r="BK4519" s="37"/>
      <c r="BL4519" s="37"/>
      <c r="BM4519" s="37"/>
      <c r="BN4519" s="37"/>
      <c r="BO4519" s="37"/>
      <c r="BP4519" s="37"/>
      <c r="BQ4519" s="37"/>
      <c r="BR4519" s="37"/>
      <c r="BS4519" s="37"/>
      <c r="BT4519" s="37"/>
      <c r="BU4519" s="37"/>
      <c r="BV4519" s="37"/>
      <c r="BW4519" s="37"/>
      <c r="BX4519" s="37"/>
      <c r="BY4519" s="37"/>
      <c r="BZ4519" s="37"/>
      <c r="CA4519" s="37"/>
      <c r="CB4519" s="37"/>
      <c r="CC4519" s="37"/>
      <c r="CD4519" s="37"/>
      <c r="CE4519" s="37"/>
      <c r="CF4519" s="37"/>
      <c r="CG4519" s="37"/>
      <c r="CH4519" s="37"/>
      <c r="CI4519" s="37"/>
      <c r="CJ4519" s="37"/>
      <c r="CK4519" s="37"/>
      <c r="CL4519" s="37"/>
      <c r="CM4519" s="37"/>
      <c r="CN4519" s="37"/>
      <c r="CO4519" s="37"/>
      <c r="CP4519" s="37"/>
      <c r="CQ4519" s="37"/>
      <c r="CR4519" s="37"/>
      <c r="CS4519" s="37"/>
      <c r="CT4519" s="37"/>
      <c r="CU4519" s="37"/>
      <c r="CV4519" s="37"/>
      <c r="CW4519" s="37"/>
      <c r="CX4519" s="37"/>
      <c r="CY4519" s="37"/>
      <c r="CZ4519" s="37"/>
      <c r="DA4519" s="37"/>
      <c r="DB4519" s="37"/>
      <c r="DC4519" s="37"/>
      <c r="DD4519" s="37"/>
      <c r="DE4519" s="37"/>
      <c r="DF4519" s="37"/>
      <c r="DG4519" s="37"/>
      <c r="DH4519" s="37"/>
      <c r="DI4519" s="37"/>
      <c r="DJ4519" s="37"/>
      <c r="DL4519" s="13" t="str">
        <f t="shared" si="70"/>
        <v/>
      </c>
    </row>
    <row r="4520" spans="1:116" s="12" customFormat="1" x14ac:dyDescent="0.3">
      <c r="A4520" s="10"/>
      <c r="B4520" s="41"/>
      <c r="D4520" s="39"/>
      <c r="E4520" s="39"/>
      <c r="F4520" s="10"/>
      <c r="G4520" s="10"/>
      <c r="H4520" s="11"/>
      <c r="I4520" s="10"/>
      <c r="J4520" s="10"/>
      <c r="K4520" s="39"/>
      <c r="L4520" s="24"/>
      <c r="M4520" s="27"/>
      <c r="N4520" s="37"/>
      <c r="O4520" s="37"/>
      <c r="P4520" s="37"/>
      <c r="Q4520" s="37"/>
      <c r="R4520" s="37"/>
      <c r="S4520" s="37"/>
      <c r="T4520" s="37"/>
      <c r="U4520" s="37"/>
      <c r="V4520" s="37"/>
      <c r="W4520" s="37"/>
      <c r="X4520" s="37"/>
      <c r="Y4520" s="37"/>
      <c r="Z4520" s="37"/>
      <c r="AA4520" s="37"/>
      <c r="AB4520" s="37"/>
      <c r="AC4520" s="37"/>
      <c r="AD4520" s="37"/>
      <c r="AE4520" s="37"/>
      <c r="AF4520" s="37"/>
      <c r="AG4520" s="37"/>
      <c r="AH4520" s="37"/>
      <c r="AI4520" s="37"/>
      <c r="AJ4520" s="37"/>
      <c r="AK4520" s="37"/>
      <c r="AL4520" s="37"/>
      <c r="AM4520" s="37"/>
      <c r="AN4520" s="37"/>
      <c r="AO4520" s="37"/>
      <c r="AP4520" s="37"/>
      <c r="AQ4520" s="37"/>
      <c r="AR4520" s="37"/>
      <c r="AS4520" s="37"/>
      <c r="AT4520" s="37"/>
      <c r="AU4520" s="37"/>
      <c r="AV4520" s="37"/>
      <c r="AW4520" s="37"/>
      <c r="AX4520" s="37"/>
      <c r="AY4520" s="37"/>
      <c r="AZ4520" s="37"/>
      <c r="BA4520" s="37"/>
      <c r="BB4520" s="37"/>
      <c r="BC4520" s="37"/>
      <c r="BD4520" s="37"/>
      <c r="BE4520" s="37"/>
      <c r="BF4520" s="37"/>
      <c r="BG4520" s="37"/>
      <c r="BH4520" s="37"/>
      <c r="BI4520" s="37"/>
      <c r="BJ4520" s="37"/>
      <c r="BK4520" s="37"/>
      <c r="BL4520" s="37"/>
      <c r="BM4520" s="37"/>
      <c r="BN4520" s="37"/>
      <c r="BO4520" s="37"/>
      <c r="BP4520" s="37"/>
      <c r="BQ4520" s="37"/>
      <c r="BR4520" s="37"/>
      <c r="BS4520" s="37"/>
      <c r="BT4520" s="37"/>
      <c r="BU4520" s="37"/>
      <c r="BV4520" s="37"/>
      <c r="BW4520" s="37"/>
      <c r="BX4520" s="37"/>
      <c r="BY4520" s="37"/>
      <c r="BZ4520" s="37"/>
      <c r="CA4520" s="37"/>
      <c r="CB4520" s="37"/>
      <c r="CC4520" s="37"/>
      <c r="CD4520" s="37"/>
      <c r="CE4520" s="37"/>
      <c r="CF4520" s="37"/>
      <c r="CG4520" s="37"/>
      <c r="CH4520" s="37"/>
      <c r="CI4520" s="37"/>
      <c r="CJ4520" s="37"/>
      <c r="CK4520" s="37"/>
      <c r="CL4520" s="37"/>
      <c r="CM4520" s="37"/>
      <c r="CN4520" s="37"/>
      <c r="CO4520" s="37"/>
      <c r="CP4520" s="37"/>
      <c r="CQ4520" s="37"/>
      <c r="CR4520" s="37"/>
      <c r="CS4520" s="37"/>
      <c r="CT4520" s="37"/>
      <c r="CU4520" s="37"/>
      <c r="CV4520" s="37"/>
      <c r="CW4520" s="37"/>
      <c r="CX4520" s="37"/>
      <c r="CY4520" s="37"/>
      <c r="CZ4520" s="37"/>
      <c r="DA4520" s="37"/>
      <c r="DB4520" s="37"/>
      <c r="DC4520" s="37"/>
      <c r="DD4520" s="37"/>
      <c r="DE4520" s="37"/>
      <c r="DF4520" s="37"/>
      <c r="DG4520" s="37"/>
      <c r="DH4520" s="37"/>
      <c r="DI4520" s="37"/>
      <c r="DJ4520" s="37"/>
      <c r="DL4520" s="13" t="str">
        <f t="shared" si="70"/>
        <v/>
      </c>
    </row>
    <row r="4521" spans="1:116" s="12" customFormat="1" x14ac:dyDescent="0.3">
      <c r="A4521" s="10"/>
      <c r="B4521" s="41"/>
      <c r="D4521" s="39"/>
      <c r="E4521" s="39"/>
      <c r="F4521" s="10"/>
      <c r="G4521" s="10"/>
      <c r="H4521" s="11"/>
      <c r="I4521" s="10"/>
      <c r="J4521" s="10"/>
      <c r="K4521" s="39"/>
      <c r="L4521" s="24"/>
      <c r="M4521" s="27"/>
      <c r="N4521" s="37"/>
      <c r="O4521" s="37"/>
      <c r="P4521" s="37"/>
      <c r="Q4521" s="37"/>
      <c r="R4521" s="37"/>
      <c r="S4521" s="37"/>
      <c r="T4521" s="37"/>
      <c r="U4521" s="37"/>
      <c r="V4521" s="37"/>
      <c r="W4521" s="37"/>
      <c r="X4521" s="37"/>
      <c r="Y4521" s="37"/>
      <c r="Z4521" s="37"/>
      <c r="AA4521" s="37"/>
      <c r="AB4521" s="37"/>
      <c r="AC4521" s="37"/>
      <c r="AD4521" s="37"/>
      <c r="AE4521" s="37"/>
      <c r="AF4521" s="37"/>
      <c r="AG4521" s="37"/>
      <c r="AH4521" s="37"/>
      <c r="AI4521" s="37"/>
      <c r="AJ4521" s="37"/>
      <c r="AK4521" s="37"/>
      <c r="AL4521" s="37"/>
      <c r="AM4521" s="37"/>
      <c r="AN4521" s="37"/>
      <c r="AO4521" s="37"/>
      <c r="AP4521" s="37"/>
      <c r="AQ4521" s="37"/>
      <c r="AR4521" s="37"/>
      <c r="AS4521" s="37"/>
      <c r="AT4521" s="37"/>
      <c r="AU4521" s="37"/>
      <c r="AV4521" s="37"/>
      <c r="AW4521" s="37"/>
      <c r="AX4521" s="37"/>
      <c r="AY4521" s="37"/>
      <c r="AZ4521" s="37"/>
      <c r="BA4521" s="37"/>
      <c r="BB4521" s="37"/>
      <c r="BC4521" s="37"/>
      <c r="BD4521" s="37"/>
      <c r="BE4521" s="37"/>
      <c r="BF4521" s="37"/>
      <c r="BG4521" s="37"/>
      <c r="BH4521" s="37"/>
      <c r="BI4521" s="37"/>
      <c r="BJ4521" s="37"/>
      <c r="BK4521" s="37"/>
      <c r="BL4521" s="37"/>
      <c r="BM4521" s="37"/>
      <c r="BN4521" s="37"/>
      <c r="BO4521" s="37"/>
      <c r="BP4521" s="37"/>
      <c r="BQ4521" s="37"/>
      <c r="BR4521" s="37"/>
      <c r="BS4521" s="37"/>
      <c r="BT4521" s="37"/>
      <c r="BU4521" s="37"/>
      <c r="BV4521" s="37"/>
      <c r="BW4521" s="37"/>
      <c r="BX4521" s="37"/>
      <c r="BY4521" s="37"/>
      <c r="BZ4521" s="37"/>
      <c r="CA4521" s="37"/>
      <c r="CB4521" s="37"/>
      <c r="CC4521" s="37"/>
      <c r="CD4521" s="37"/>
      <c r="CE4521" s="37"/>
      <c r="CF4521" s="37"/>
      <c r="CG4521" s="37"/>
      <c r="CH4521" s="37"/>
      <c r="CI4521" s="37"/>
      <c r="CJ4521" s="37"/>
      <c r="CK4521" s="37"/>
      <c r="CL4521" s="37"/>
      <c r="CM4521" s="37"/>
      <c r="CN4521" s="37"/>
      <c r="CO4521" s="37"/>
      <c r="CP4521" s="37"/>
      <c r="CQ4521" s="37"/>
      <c r="CR4521" s="37"/>
      <c r="CS4521" s="37"/>
      <c r="CT4521" s="37"/>
      <c r="CU4521" s="37"/>
      <c r="CV4521" s="37"/>
      <c r="CW4521" s="37"/>
      <c r="CX4521" s="37"/>
      <c r="CY4521" s="37"/>
      <c r="CZ4521" s="37"/>
      <c r="DA4521" s="37"/>
      <c r="DB4521" s="37"/>
      <c r="DC4521" s="37"/>
      <c r="DD4521" s="37"/>
      <c r="DE4521" s="37"/>
      <c r="DF4521" s="37"/>
      <c r="DG4521" s="37"/>
      <c r="DH4521" s="37"/>
      <c r="DI4521" s="37"/>
      <c r="DJ4521" s="37"/>
      <c r="DL4521" s="13" t="str">
        <f t="shared" si="70"/>
        <v/>
      </c>
    </row>
    <row r="4522" spans="1:116" s="12" customFormat="1" x14ac:dyDescent="0.3">
      <c r="A4522" s="10"/>
      <c r="B4522" s="41"/>
      <c r="D4522" s="39"/>
      <c r="E4522" s="39"/>
      <c r="F4522" s="10"/>
      <c r="G4522" s="10"/>
      <c r="H4522" s="11"/>
      <c r="I4522" s="10"/>
      <c r="J4522" s="10"/>
      <c r="K4522" s="39"/>
      <c r="L4522" s="24"/>
      <c r="M4522" s="27"/>
      <c r="N4522" s="37"/>
      <c r="O4522" s="37"/>
      <c r="P4522" s="37"/>
      <c r="Q4522" s="37"/>
      <c r="R4522" s="37"/>
      <c r="S4522" s="37"/>
      <c r="T4522" s="37"/>
      <c r="U4522" s="37"/>
      <c r="V4522" s="37"/>
      <c r="W4522" s="37"/>
      <c r="X4522" s="37"/>
      <c r="Y4522" s="37"/>
      <c r="Z4522" s="37"/>
      <c r="AA4522" s="37"/>
      <c r="AB4522" s="37"/>
      <c r="AC4522" s="37"/>
      <c r="AD4522" s="37"/>
      <c r="AE4522" s="37"/>
      <c r="AF4522" s="37"/>
      <c r="AG4522" s="37"/>
      <c r="AH4522" s="37"/>
      <c r="AI4522" s="37"/>
      <c r="AJ4522" s="37"/>
      <c r="AK4522" s="37"/>
      <c r="AL4522" s="37"/>
      <c r="AM4522" s="37"/>
      <c r="AN4522" s="37"/>
      <c r="AO4522" s="37"/>
      <c r="AP4522" s="37"/>
      <c r="AQ4522" s="37"/>
      <c r="AR4522" s="37"/>
      <c r="AS4522" s="37"/>
      <c r="AT4522" s="37"/>
      <c r="AU4522" s="37"/>
      <c r="AV4522" s="37"/>
      <c r="AW4522" s="37"/>
      <c r="AX4522" s="37"/>
      <c r="AY4522" s="37"/>
      <c r="AZ4522" s="37"/>
      <c r="BA4522" s="37"/>
      <c r="BB4522" s="37"/>
      <c r="BC4522" s="37"/>
      <c r="BD4522" s="37"/>
      <c r="BE4522" s="37"/>
      <c r="BF4522" s="37"/>
      <c r="BG4522" s="37"/>
      <c r="BH4522" s="37"/>
      <c r="BI4522" s="37"/>
      <c r="BJ4522" s="37"/>
      <c r="BK4522" s="37"/>
      <c r="BL4522" s="37"/>
      <c r="BM4522" s="37"/>
      <c r="BN4522" s="37"/>
      <c r="BO4522" s="37"/>
      <c r="BP4522" s="37"/>
      <c r="BQ4522" s="37"/>
      <c r="BR4522" s="37"/>
      <c r="BS4522" s="37"/>
      <c r="BT4522" s="37"/>
      <c r="BU4522" s="37"/>
      <c r="BV4522" s="37"/>
      <c r="BW4522" s="37"/>
      <c r="BX4522" s="37"/>
      <c r="BY4522" s="37"/>
      <c r="BZ4522" s="37"/>
      <c r="CA4522" s="37"/>
      <c r="CB4522" s="37"/>
      <c r="CC4522" s="37"/>
      <c r="CD4522" s="37"/>
      <c r="CE4522" s="37"/>
      <c r="CF4522" s="37"/>
      <c r="CG4522" s="37"/>
      <c r="CH4522" s="37"/>
      <c r="CI4522" s="37"/>
      <c r="CJ4522" s="37"/>
      <c r="CK4522" s="37"/>
      <c r="CL4522" s="37"/>
      <c r="CM4522" s="37"/>
      <c r="CN4522" s="37"/>
      <c r="CO4522" s="37"/>
      <c r="CP4522" s="37"/>
      <c r="CQ4522" s="37"/>
      <c r="CR4522" s="37"/>
      <c r="CS4522" s="37"/>
      <c r="CT4522" s="37"/>
      <c r="CU4522" s="37"/>
      <c r="CV4522" s="37"/>
      <c r="CW4522" s="37"/>
      <c r="CX4522" s="37"/>
      <c r="CY4522" s="37"/>
      <c r="CZ4522" s="37"/>
      <c r="DA4522" s="37"/>
      <c r="DB4522" s="37"/>
      <c r="DC4522" s="37"/>
      <c r="DD4522" s="37"/>
      <c r="DE4522" s="37"/>
      <c r="DF4522" s="37"/>
      <c r="DG4522" s="37"/>
      <c r="DH4522" s="37"/>
      <c r="DI4522" s="37"/>
      <c r="DJ4522" s="37"/>
      <c r="DL4522" s="13" t="str">
        <f t="shared" si="70"/>
        <v/>
      </c>
    </row>
    <row r="4523" spans="1:116" s="12" customFormat="1" x14ac:dyDescent="0.3">
      <c r="A4523" s="10"/>
      <c r="B4523" s="41"/>
      <c r="D4523" s="39"/>
      <c r="E4523" s="39"/>
      <c r="F4523" s="10"/>
      <c r="G4523" s="10"/>
      <c r="H4523" s="11"/>
      <c r="I4523" s="10"/>
      <c r="J4523" s="10"/>
      <c r="K4523" s="39"/>
      <c r="L4523" s="24"/>
      <c r="M4523" s="27"/>
      <c r="N4523" s="37"/>
      <c r="O4523" s="37"/>
      <c r="P4523" s="37"/>
      <c r="Q4523" s="37"/>
      <c r="R4523" s="37"/>
      <c r="S4523" s="37"/>
      <c r="T4523" s="37"/>
      <c r="U4523" s="37"/>
      <c r="V4523" s="37"/>
      <c r="W4523" s="37"/>
      <c r="X4523" s="37"/>
      <c r="Y4523" s="37"/>
      <c r="Z4523" s="37"/>
      <c r="AA4523" s="37"/>
      <c r="AB4523" s="37"/>
      <c r="AC4523" s="37"/>
      <c r="AD4523" s="37"/>
      <c r="AE4523" s="37"/>
      <c r="AF4523" s="37"/>
      <c r="AG4523" s="37"/>
      <c r="AH4523" s="37"/>
      <c r="AI4523" s="37"/>
      <c r="AJ4523" s="37"/>
      <c r="AK4523" s="37"/>
      <c r="AL4523" s="37"/>
      <c r="AM4523" s="37"/>
      <c r="AN4523" s="37"/>
      <c r="AO4523" s="37"/>
      <c r="AP4523" s="37"/>
      <c r="AQ4523" s="37"/>
      <c r="AR4523" s="37"/>
      <c r="AS4523" s="37"/>
      <c r="AT4523" s="37"/>
      <c r="AU4523" s="37"/>
      <c r="AV4523" s="37"/>
      <c r="AW4523" s="37"/>
      <c r="AX4523" s="37"/>
      <c r="AY4523" s="37"/>
      <c r="AZ4523" s="37"/>
      <c r="BA4523" s="37"/>
      <c r="BB4523" s="37"/>
      <c r="BC4523" s="37"/>
      <c r="BD4523" s="37"/>
      <c r="BE4523" s="37"/>
      <c r="BF4523" s="37"/>
      <c r="BG4523" s="37"/>
      <c r="BH4523" s="37"/>
      <c r="BI4523" s="37"/>
      <c r="BJ4523" s="37"/>
      <c r="BK4523" s="37"/>
      <c r="BL4523" s="37"/>
      <c r="BM4523" s="37"/>
      <c r="BN4523" s="37"/>
      <c r="BO4523" s="37"/>
      <c r="BP4523" s="37"/>
      <c r="BQ4523" s="37"/>
      <c r="BR4523" s="37"/>
      <c r="BS4523" s="37"/>
      <c r="BT4523" s="37"/>
      <c r="BU4523" s="37"/>
      <c r="BV4523" s="37"/>
      <c r="BW4523" s="37"/>
      <c r="BX4523" s="37"/>
      <c r="BY4523" s="37"/>
      <c r="BZ4523" s="37"/>
      <c r="CA4523" s="37"/>
      <c r="CB4523" s="37"/>
      <c r="CC4523" s="37"/>
      <c r="CD4523" s="37"/>
      <c r="CE4523" s="37"/>
      <c r="CF4523" s="37"/>
      <c r="CG4523" s="37"/>
      <c r="CH4523" s="37"/>
      <c r="CI4523" s="37"/>
      <c r="CJ4523" s="37"/>
      <c r="CK4523" s="37"/>
      <c r="CL4523" s="37"/>
      <c r="CM4523" s="37"/>
      <c r="CN4523" s="37"/>
      <c r="CO4523" s="37"/>
      <c r="CP4523" s="37"/>
      <c r="CQ4523" s="37"/>
      <c r="CR4523" s="37"/>
      <c r="CS4523" s="37"/>
      <c r="CT4523" s="37"/>
      <c r="CU4523" s="37"/>
      <c r="CV4523" s="37"/>
      <c r="CW4523" s="37"/>
      <c r="CX4523" s="37"/>
      <c r="CY4523" s="37"/>
      <c r="CZ4523" s="37"/>
      <c r="DA4523" s="37"/>
      <c r="DB4523" s="37"/>
      <c r="DC4523" s="37"/>
      <c r="DD4523" s="37"/>
      <c r="DE4523" s="37"/>
      <c r="DF4523" s="37"/>
      <c r="DG4523" s="37"/>
      <c r="DH4523" s="37"/>
      <c r="DI4523" s="37"/>
      <c r="DJ4523" s="37"/>
      <c r="DL4523" s="13" t="str">
        <f t="shared" si="70"/>
        <v/>
      </c>
    </row>
    <row r="4524" spans="1:116" s="12" customFormat="1" x14ac:dyDescent="0.3">
      <c r="A4524" s="10"/>
      <c r="B4524" s="41"/>
      <c r="D4524" s="39"/>
      <c r="E4524" s="39"/>
      <c r="F4524" s="10"/>
      <c r="G4524" s="10"/>
      <c r="H4524" s="11"/>
      <c r="I4524" s="10"/>
      <c r="J4524" s="10"/>
      <c r="K4524" s="39"/>
      <c r="L4524" s="24"/>
      <c r="M4524" s="27"/>
      <c r="N4524" s="37"/>
      <c r="O4524" s="37"/>
      <c r="P4524" s="37"/>
      <c r="Q4524" s="37"/>
      <c r="R4524" s="37"/>
      <c r="S4524" s="37"/>
      <c r="T4524" s="37"/>
      <c r="U4524" s="37"/>
      <c r="V4524" s="37"/>
      <c r="W4524" s="37"/>
      <c r="X4524" s="37"/>
      <c r="Y4524" s="37"/>
      <c r="Z4524" s="37"/>
      <c r="AA4524" s="37"/>
      <c r="AB4524" s="37"/>
      <c r="AC4524" s="37"/>
      <c r="AD4524" s="37"/>
      <c r="AE4524" s="37"/>
      <c r="AF4524" s="37"/>
      <c r="AG4524" s="37"/>
      <c r="AH4524" s="37"/>
      <c r="AI4524" s="37"/>
      <c r="AJ4524" s="37"/>
      <c r="AK4524" s="37"/>
      <c r="AL4524" s="37"/>
      <c r="AM4524" s="37"/>
      <c r="AN4524" s="37"/>
      <c r="AO4524" s="37"/>
      <c r="AP4524" s="37"/>
      <c r="AQ4524" s="37"/>
      <c r="AR4524" s="37"/>
      <c r="AS4524" s="37"/>
      <c r="AT4524" s="37"/>
      <c r="AU4524" s="37"/>
      <c r="AV4524" s="37"/>
      <c r="AW4524" s="37"/>
      <c r="AX4524" s="37"/>
      <c r="AY4524" s="37"/>
      <c r="AZ4524" s="37"/>
      <c r="BA4524" s="37"/>
      <c r="BB4524" s="37"/>
      <c r="BC4524" s="37"/>
      <c r="BD4524" s="37"/>
      <c r="BE4524" s="37"/>
      <c r="BF4524" s="37"/>
      <c r="BG4524" s="37"/>
      <c r="BH4524" s="37"/>
      <c r="BI4524" s="37"/>
      <c r="BJ4524" s="37"/>
      <c r="BK4524" s="37"/>
      <c r="BL4524" s="37"/>
      <c r="BM4524" s="37"/>
      <c r="BN4524" s="37"/>
      <c r="BO4524" s="37"/>
      <c r="BP4524" s="37"/>
      <c r="BQ4524" s="37"/>
      <c r="BR4524" s="37"/>
      <c r="BS4524" s="37"/>
      <c r="BT4524" s="37"/>
      <c r="BU4524" s="37"/>
      <c r="BV4524" s="37"/>
      <c r="BW4524" s="37"/>
      <c r="BX4524" s="37"/>
      <c r="BY4524" s="37"/>
      <c r="BZ4524" s="37"/>
      <c r="CA4524" s="37"/>
      <c r="CB4524" s="37"/>
      <c r="CC4524" s="37"/>
      <c r="CD4524" s="37"/>
      <c r="CE4524" s="37"/>
      <c r="CF4524" s="37"/>
      <c r="CG4524" s="37"/>
      <c r="CH4524" s="37"/>
      <c r="CI4524" s="37"/>
      <c r="CJ4524" s="37"/>
      <c r="CK4524" s="37"/>
      <c r="CL4524" s="37"/>
      <c r="CM4524" s="37"/>
      <c r="CN4524" s="37"/>
      <c r="CO4524" s="37"/>
      <c r="CP4524" s="37"/>
      <c r="CQ4524" s="37"/>
      <c r="CR4524" s="37"/>
      <c r="CS4524" s="37"/>
      <c r="CT4524" s="37"/>
      <c r="CU4524" s="37"/>
      <c r="CV4524" s="37"/>
      <c r="CW4524" s="37"/>
      <c r="CX4524" s="37"/>
      <c r="CY4524" s="37"/>
      <c r="CZ4524" s="37"/>
      <c r="DA4524" s="37"/>
      <c r="DB4524" s="37"/>
      <c r="DC4524" s="37"/>
      <c r="DD4524" s="37"/>
      <c r="DE4524" s="37"/>
      <c r="DF4524" s="37"/>
      <c r="DG4524" s="37"/>
      <c r="DH4524" s="37"/>
      <c r="DI4524" s="37"/>
      <c r="DJ4524" s="37"/>
      <c r="DL4524" s="13" t="str">
        <f t="shared" si="70"/>
        <v/>
      </c>
    </row>
    <row r="4525" spans="1:116" s="12" customFormat="1" x14ac:dyDescent="0.3">
      <c r="A4525" s="10"/>
      <c r="B4525" s="41"/>
      <c r="D4525" s="39"/>
      <c r="E4525" s="39"/>
      <c r="F4525" s="10"/>
      <c r="G4525" s="10"/>
      <c r="H4525" s="11"/>
      <c r="I4525" s="10"/>
      <c r="J4525" s="10"/>
      <c r="K4525" s="39"/>
      <c r="L4525" s="24"/>
      <c r="M4525" s="27"/>
      <c r="N4525" s="37"/>
      <c r="O4525" s="37"/>
      <c r="P4525" s="37"/>
      <c r="Q4525" s="37"/>
      <c r="R4525" s="37"/>
      <c r="S4525" s="37"/>
      <c r="T4525" s="37"/>
      <c r="U4525" s="37"/>
      <c r="V4525" s="37"/>
      <c r="W4525" s="37"/>
      <c r="X4525" s="37"/>
      <c r="Y4525" s="37"/>
      <c r="Z4525" s="37"/>
      <c r="AA4525" s="37"/>
      <c r="AB4525" s="37"/>
      <c r="AC4525" s="37"/>
      <c r="AD4525" s="37"/>
      <c r="AE4525" s="37"/>
      <c r="AF4525" s="37"/>
      <c r="AG4525" s="37"/>
      <c r="AH4525" s="37"/>
      <c r="AI4525" s="37"/>
      <c r="AJ4525" s="37"/>
      <c r="AK4525" s="37"/>
      <c r="AL4525" s="37"/>
      <c r="AM4525" s="37"/>
      <c r="AN4525" s="37"/>
      <c r="AO4525" s="37"/>
      <c r="AP4525" s="37"/>
      <c r="AQ4525" s="37"/>
      <c r="AR4525" s="37"/>
      <c r="AS4525" s="37"/>
      <c r="AT4525" s="37"/>
      <c r="AU4525" s="37"/>
      <c r="AV4525" s="37"/>
      <c r="AW4525" s="37"/>
      <c r="AX4525" s="37"/>
      <c r="AY4525" s="37"/>
      <c r="AZ4525" s="37"/>
      <c r="BA4525" s="37"/>
      <c r="BB4525" s="37"/>
      <c r="BC4525" s="37"/>
      <c r="BD4525" s="37"/>
      <c r="BE4525" s="37"/>
      <c r="BF4525" s="37"/>
      <c r="BG4525" s="37"/>
      <c r="BH4525" s="37"/>
      <c r="BI4525" s="37"/>
      <c r="BJ4525" s="37"/>
      <c r="BK4525" s="37"/>
      <c r="BL4525" s="37"/>
      <c r="BM4525" s="37"/>
      <c r="BN4525" s="37"/>
      <c r="BO4525" s="37"/>
      <c r="BP4525" s="37"/>
      <c r="BQ4525" s="37"/>
      <c r="BR4525" s="37"/>
      <c r="BS4525" s="37"/>
      <c r="BT4525" s="37"/>
      <c r="BU4525" s="37"/>
      <c r="BV4525" s="37"/>
      <c r="BW4525" s="37"/>
      <c r="BX4525" s="37"/>
      <c r="BY4525" s="37"/>
      <c r="BZ4525" s="37"/>
      <c r="CA4525" s="37"/>
      <c r="CB4525" s="37"/>
      <c r="CC4525" s="37"/>
      <c r="CD4525" s="37"/>
      <c r="CE4525" s="37"/>
      <c r="CF4525" s="37"/>
      <c r="CG4525" s="37"/>
      <c r="CH4525" s="37"/>
      <c r="CI4525" s="37"/>
      <c r="CJ4525" s="37"/>
      <c r="CK4525" s="37"/>
      <c r="CL4525" s="37"/>
      <c r="CM4525" s="37"/>
      <c r="CN4525" s="37"/>
      <c r="CO4525" s="37"/>
      <c r="CP4525" s="37"/>
      <c r="CQ4525" s="37"/>
      <c r="CR4525" s="37"/>
      <c r="CS4525" s="37"/>
      <c r="CT4525" s="37"/>
      <c r="CU4525" s="37"/>
      <c r="CV4525" s="37"/>
      <c r="CW4525" s="37"/>
      <c r="CX4525" s="37"/>
      <c r="CY4525" s="37"/>
      <c r="CZ4525" s="37"/>
      <c r="DA4525" s="37"/>
      <c r="DB4525" s="37"/>
      <c r="DC4525" s="37"/>
      <c r="DD4525" s="37"/>
      <c r="DE4525" s="37"/>
      <c r="DF4525" s="37"/>
      <c r="DG4525" s="37"/>
      <c r="DH4525" s="37"/>
      <c r="DI4525" s="37"/>
      <c r="DJ4525" s="37"/>
      <c r="DL4525" s="13" t="str">
        <f t="shared" si="70"/>
        <v/>
      </c>
    </row>
    <row r="4526" spans="1:116" s="12" customFormat="1" x14ac:dyDescent="0.3">
      <c r="A4526" s="10"/>
      <c r="B4526" s="41"/>
      <c r="D4526" s="39"/>
      <c r="E4526" s="39"/>
      <c r="F4526" s="10"/>
      <c r="G4526" s="10"/>
      <c r="H4526" s="11"/>
      <c r="I4526" s="10"/>
      <c r="J4526" s="10"/>
      <c r="K4526" s="39"/>
      <c r="L4526" s="24"/>
      <c r="M4526" s="27"/>
      <c r="N4526" s="37"/>
      <c r="O4526" s="37"/>
      <c r="P4526" s="37"/>
      <c r="Q4526" s="37"/>
      <c r="R4526" s="37"/>
      <c r="S4526" s="37"/>
      <c r="T4526" s="37"/>
      <c r="U4526" s="37"/>
      <c r="V4526" s="37"/>
      <c r="W4526" s="37"/>
      <c r="X4526" s="37"/>
      <c r="Y4526" s="37"/>
      <c r="Z4526" s="37"/>
      <c r="AA4526" s="37"/>
      <c r="AB4526" s="37"/>
      <c r="AC4526" s="37"/>
      <c r="AD4526" s="37"/>
      <c r="AE4526" s="37"/>
      <c r="AF4526" s="37"/>
      <c r="AG4526" s="37"/>
      <c r="AH4526" s="37"/>
      <c r="AI4526" s="37"/>
      <c r="AJ4526" s="37"/>
      <c r="AK4526" s="37"/>
      <c r="AL4526" s="37"/>
      <c r="AM4526" s="37"/>
      <c r="AN4526" s="37"/>
      <c r="AO4526" s="37"/>
      <c r="AP4526" s="37"/>
      <c r="AQ4526" s="37"/>
      <c r="AR4526" s="37"/>
      <c r="AS4526" s="37"/>
      <c r="AT4526" s="37"/>
      <c r="AU4526" s="37"/>
      <c r="AV4526" s="37"/>
      <c r="AW4526" s="37"/>
      <c r="AX4526" s="37"/>
      <c r="AY4526" s="37"/>
      <c r="AZ4526" s="37"/>
      <c r="BA4526" s="37"/>
      <c r="BB4526" s="37"/>
      <c r="BC4526" s="37"/>
      <c r="BD4526" s="37"/>
      <c r="BE4526" s="37"/>
      <c r="BF4526" s="37"/>
      <c r="BG4526" s="37"/>
      <c r="BH4526" s="37"/>
      <c r="BI4526" s="37"/>
      <c r="BJ4526" s="37"/>
      <c r="BK4526" s="37"/>
      <c r="BL4526" s="37"/>
      <c r="BM4526" s="37"/>
      <c r="BN4526" s="37"/>
      <c r="BO4526" s="37"/>
      <c r="BP4526" s="37"/>
      <c r="BQ4526" s="37"/>
      <c r="BR4526" s="37"/>
      <c r="BS4526" s="37"/>
      <c r="BT4526" s="37"/>
      <c r="BU4526" s="37"/>
      <c r="BV4526" s="37"/>
      <c r="BW4526" s="37"/>
      <c r="BX4526" s="37"/>
      <c r="BY4526" s="37"/>
      <c r="BZ4526" s="37"/>
      <c r="CA4526" s="37"/>
      <c r="CB4526" s="37"/>
      <c r="CC4526" s="37"/>
      <c r="CD4526" s="37"/>
      <c r="CE4526" s="37"/>
      <c r="CF4526" s="37"/>
      <c r="CG4526" s="37"/>
      <c r="CH4526" s="37"/>
      <c r="CI4526" s="37"/>
      <c r="CJ4526" s="37"/>
      <c r="CK4526" s="37"/>
      <c r="CL4526" s="37"/>
      <c r="CM4526" s="37"/>
      <c r="CN4526" s="37"/>
      <c r="CO4526" s="37"/>
      <c r="CP4526" s="37"/>
      <c r="CQ4526" s="37"/>
      <c r="CR4526" s="37"/>
      <c r="CS4526" s="37"/>
      <c r="CT4526" s="37"/>
      <c r="CU4526" s="37"/>
      <c r="CV4526" s="37"/>
      <c r="CW4526" s="37"/>
      <c r="CX4526" s="37"/>
      <c r="CY4526" s="37"/>
      <c r="CZ4526" s="37"/>
      <c r="DA4526" s="37"/>
      <c r="DB4526" s="37"/>
      <c r="DC4526" s="37"/>
      <c r="DD4526" s="37"/>
      <c r="DE4526" s="37"/>
      <c r="DF4526" s="37"/>
      <c r="DG4526" s="37"/>
      <c r="DH4526" s="37"/>
      <c r="DI4526" s="37"/>
      <c r="DJ4526" s="37"/>
      <c r="DL4526" s="13" t="str">
        <f t="shared" si="70"/>
        <v/>
      </c>
    </row>
    <row r="4527" spans="1:116" s="12" customFormat="1" x14ac:dyDescent="0.3">
      <c r="A4527" s="10"/>
      <c r="B4527" s="41"/>
      <c r="D4527" s="39"/>
      <c r="E4527" s="39"/>
      <c r="F4527" s="10"/>
      <c r="G4527" s="10"/>
      <c r="H4527" s="11"/>
      <c r="I4527" s="10"/>
      <c r="J4527" s="10"/>
      <c r="K4527" s="39"/>
      <c r="L4527" s="24"/>
      <c r="M4527" s="27"/>
      <c r="N4527" s="37"/>
      <c r="O4527" s="37"/>
      <c r="P4527" s="37"/>
      <c r="Q4527" s="37"/>
      <c r="R4527" s="37"/>
      <c r="S4527" s="37"/>
      <c r="T4527" s="37"/>
      <c r="U4527" s="37"/>
      <c r="V4527" s="37"/>
      <c r="W4527" s="37"/>
      <c r="X4527" s="37"/>
      <c r="Y4527" s="37"/>
      <c r="Z4527" s="37"/>
      <c r="AA4527" s="37"/>
      <c r="AB4527" s="37"/>
      <c r="AC4527" s="37"/>
      <c r="AD4527" s="37"/>
      <c r="AE4527" s="37"/>
      <c r="AF4527" s="37"/>
      <c r="AG4527" s="37"/>
      <c r="AH4527" s="37"/>
      <c r="AI4527" s="37"/>
      <c r="AJ4527" s="37"/>
      <c r="AK4527" s="37"/>
      <c r="AL4527" s="37"/>
      <c r="AM4527" s="37"/>
      <c r="AN4527" s="37"/>
      <c r="AO4527" s="37"/>
      <c r="AP4527" s="37"/>
      <c r="AQ4527" s="37"/>
      <c r="AR4527" s="37"/>
      <c r="AS4527" s="37"/>
      <c r="AT4527" s="37"/>
      <c r="AU4527" s="37"/>
      <c r="AV4527" s="37"/>
      <c r="AW4527" s="37"/>
      <c r="AX4527" s="37"/>
      <c r="AY4527" s="37"/>
      <c r="AZ4527" s="37"/>
      <c r="BA4527" s="37"/>
      <c r="BB4527" s="37"/>
      <c r="BC4527" s="37"/>
      <c r="BD4527" s="37"/>
      <c r="BE4527" s="37"/>
      <c r="BF4527" s="37"/>
      <c r="BG4527" s="37"/>
      <c r="BH4527" s="37"/>
      <c r="BI4527" s="37"/>
      <c r="BJ4527" s="37"/>
      <c r="BK4527" s="37"/>
      <c r="BL4527" s="37"/>
      <c r="BM4527" s="37"/>
      <c r="BN4527" s="37"/>
      <c r="BO4527" s="37"/>
      <c r="BP4527" s="37"/>
      <c r="BQ4527" s="37"/>
      <c r="BR4527" s="37"/>
      <c r="BS4527" s="37"/>
      <c r="BT4527" s="37"/>
      <c r="BU4527" s="37"/>
      <c r="BV4527" s="37"/>
      <c r="BW4527" s="37"/>
      <c r="BX4527" s="37"/>
      <c r="BY4527" s="37"/>
      <c r="BZ4527" s="37"/>
      <c r="CA4527" s="37"/>
      <c r="CB4527" s="37"/>
      <c r="CC4527" s="37"/>
      <c r="CD4527" s="37"/>
      <c r="CE4527" s="37"/>
      <c r="CF4527" s="37"/>
      <c r="CG4527" s="37"/>
      <c r="CH4527" s="37"/>
      <c r="CI4527" s="37"/>
      <c r="CJ4527" s="37"/>
      <c r="CK4527" s="37"/>
      <c r="CL4527" s="37"/>
      <c r="CM4527" s="37"/>
      <c r="CN4527" s="37"/>
      <c r="CO4527" s="37"/>
      <c r="CP4527" s="37"/>
      <c r="CQ4527" s="37"/>
      <c r="CR4527" s="37"/>
      <c r="CS4527" s="37"/>
      <c r="CT4527" s="37"/>
      <c r="CU4527" s="37"/>
      <c r="CV4527" s="37"/>
      <c r="CW4527" s="37"/>
      <c r="CX4527" s="37"/>
      <c r="CY4527" s="37"/>
      <c r="CZ4527" s="37"/>
      <c r="DA4527" s="37"/>
      <c r="DB4527" s="37"/>
      <c r="DC4527" s="37"/>
      <c r="DD4527" s="37"/>
      <c r="DE4527" s="37"/>
      <c r="DF4527" s="37"/>
      <c r="DG4527" s="37"/>
      <c r="DH4527" s="37"/>
      <c r="DI4527" s="37"/>
      <c r="DJ4527" s="37"/>
      <c r="DL4527" s="13" t="str">
        <f t="shared" si="70"/>
        <v/>
      </c>
    </row>
    <row r="4528" spans="1:116" s="12" customFormat="1" x14ac:dyDescent="0.3">
      <c r="A4528" s="10"/>
      <c r="B4528" s="41"/>
      <c r="D4528" s="39"/>
      <c r="E4528" s="39"/>
      <c r="F4528" s="10"/>
      <c r="G4528" s="10"/>
      <c r="H4528" s="11"/>
      <c r="I4528" s="10"/>
      <c r="J4528" s="10"/>
      <c r="K4528" s="39"/>
      <c r="L4528" s="24"/>
      <c r="M4528" s="27"/>
      <c r="N4528" s="37"/>
      <c r="O4528" s="37"/>
      <c r="P4528" s="37"/>
      <c r="Q4528" s="37"/>
      <c r="R4528" s="37"/>
      <c r="S4528" s="37"/>
      <c r="T4528" s="37"/>
      <c r="U4528" s="37"/>
      <c r="V4528" s="37"/>
      <c r="W4528" s="37"/>
      <c r="X4528" s="37"/>
      <c r="Y4528" s="37"/>
      <c r="Z4528" s="37"/>
      <c r="AA4528" s="37"/>
      <c r="AB4528" s="37"/>
      <c r="AC4528" s="37"/>
      <c r="AD4528" s="37"/>
      <c r="AE4528" s="37"/>
      <c r="AF4528" s="37"/>
      <c r="AG4528" s="37"/>
      <c r="AH4528" s="37"/>
      <c r="AI4528" s="37"/>
      <c r="AJ4528" s="37"/>
      <c r="AK4528" s="37"/>
      <c r="AL4528" s="37"/>
      <c r="AM4528" s="37"/>
      <c r="AN4528" s="37"/>
      <c r="AO4528" s="37"/>
      <c r="AP4528" s="37"/>
      <c r="AQ4528" s="37"/>
      <c r="AR4528" s="37"/>
      <c r="AS4528" s="37"/>
      <c r="AT4528" s="37"/>
      <c r="AU4528" s="37"/>
      <c r="AV4528" s="37"/>
      <c r="AW4528" s="37"/>
      <c r="AX4528" s="37"/>
      <c r="AY4528" s="37"/>
      <c r="AZ4528" s="37"/>
      <c r="BA4528" s="37"/>
      <c r="BB4528" s="37"/>
      <c r="BC4528" s="37"/>
      <c r="BD4528" s="37"/>
      <c r="BE4528" s="37"/>
      <c r="BF4528" s="37"/>
      <c r="BG4528" s="37"/>
      <c r="BH4528" s="37"/>
      <c r="BI4528" s="37"/>
      <c r="BJ4528" s="37"/>
      <c r="BK4528" s="37"/>
      <c r="BL4528" s="37"/>
      <c r="BM4528" s="37"/>
      <c r="BN4528" s="37"/>
      <c r="BO4528" s="37"/>
      <c r="BP4528" s="37"/>
      <c r="BQ4528" s="37"/>
      <c r="BR4528" s="37"/>
      <c r="BS4528" s="37"/>
      <c r="BT4528" s="37"/>
      <c r="BU4528" s="37"/>
      <c r="BV4528" s="37"/>
      <c r="BW4528" s="37"/>
      <c r="BX4528" s="37"/>
      <c r="BY4528" s="37"/>
      <c r="BZ4528" s="37"/>
      <c r="CA4528" s="37"/>
      <c r="CB4528" s="37"/>
      <c r="CC4528" s="37"/>
      <c r="CD4528" s="37"/>
      <c r="CE4528" s="37"/>
      <c r="CF4528" s="37"/>
      <c r="CG4528" s="37"/>
      <c r="CH4528" s="37"/>
      <c r="CI4528" s="37"/>
      <c r="CJ4528" s="37"/>
      <c r="CK4528" s="37"/>
      <c r="CL4528" s="37"/>
      <c r="CM4528" s="37"/>
      <c r="CN4528" s="37"/>
      <c r="CO4528" s="37"/>
      <c r="CP4528" s="37"/>
      <c r="CQ4528" s="37"/>
      <c r="CR4528" s="37"/>
      <c r="CS4528" s="37"/>
      <c r="CT4528" s="37"/>
      <c r="CU4528" s="37"/>
      <c r="CV4528" s="37"/>
      <c r="CW4528" s="37"/>
      <c r="CX4528" s="37"/>
      <c r="CY4528" s="37"/>
      <c r="CZ4528" s="37"/>
      <c r="DA4528" s="37"/>
      <c r="DB4528" s="37"/>
      <c r="DC4528" s="37"/>
      <c r="DD4528" s="37"/>
      <c r="DE4528" s="37"/>
      <c r="DF4528" s="37"/>
      <c r="DG4528" s="37"/>
      <c r="DH4528" s="37"/>
      <c r="DI4528" s="37"/>
      <c r="DJ4528" s="37"/>
      <c r="DL4528" s="13" t="str">
        <f t="shared" si="70"/>
        <v/>
      </c>
    </row>
    <row r="4529" spans="1:116" s="12" customFormat="1" x14ac:dyDescent="0.3">
      <c r="A4529" s="10"/>
      <c r="B4529" s="41"/>
      <c r="D4529" s="39"/>
      <c r="E4529" s="39"/>
      <c r="F4529" s="10"/>
      <c r="G4529" s="10"/>
      <c r="H4529" s="11"/>
      <c r="I4529" s="10"/>
      <c r="J4529" s="10"/>
      <c r="K4529" s="39"/>
      <c r="L4529" s="24"/>
      <c r="M4529" s="27"/>
      <c r="N4529" s="37"/>
      <c r="O4529" s="37"/>
      <c r="P4529" s="37"/>
      <c r="Q4529" s="37"/>
      <c r="R4529" s="37"/>
      <c r="S4529" s="37"/>
      <c r="T4529" s="37"/>
      <c r="U4529" s="37"/>
      <c r="V4529" s="37"/>
      <c r="W4529" s="37"/>
      <c r="X4529" s="37"/>
      <c r="Y4529" s="37"/>
      <c r="Z4529" s="37"/>
      <c r="AA4529" s="37"/>
      <c r="AB4529" s="37"/>
      <c r="AC4529" s="37"/>
      <c r="AD4529" s="37"/>
      <c r="AE4529" s="37"/>
      <c r="AF4529" s="37"/>
      <c r="AG4529" s="37"/>
      <c r="AH4529" s="37"/>
      <c r="AI4529" s="37"/>
      <c r="AJ4529" s="37"/>
      <c r="AK4529" s="37"/>
      <c r="AL4529" s="37"/>
      <c r="AM4529" s="37"/>
      <c r="AN4529" s="37"/>
      <c r="AO4529" s="37"/>
      <c r="AP4529" s="37"/>
      <c r="AQ4529" s="37"/>
      <c r="AR4529" s="37"/>
      <c r="AS4529" s="37"/>
      <c r="AT4529" s="37"/>
      <c r="AU4529" s="37"/>
      <c r="AV4529" s="37"/>
      <c r="AW4529" s="37"/>
      <c r="AX4529" s="37"/>
      <c r="AY4529" s="37"/>
      <c r="AZ4529" s="37"/>
      <c r="BA4529" s="37"/>
      <c r="BB4529" s="37"/>
      <c r="BC4529" s="37"/>
      <c r="BD4529" s="37"/>
      <c r="BE4529" s="37"/>
      <c r="BF4529" s="37"/>
      <c r="BG4529" s="37"/>
      <c r="BH4529" s="37"/>
      <c r="BI4529" s="37"/>
      <c r="BJ4529" s="37"/>
      <c r="BK4529" s="37"/>
      <c r="BL4529" s="37"/>
      <c r="BM4529" s="37"/>
      <c r="BN4529" s="37"/>
      <c r="BO4529" s="37"/>
      <c r="BP4529" s="37"/>
      <c r="BQ4529" s="37"/>
      <c r="BR4529" s="37"/>
      <c r="BS4529" s="37"/>
      <c r="BT4529" s="37"/>
      <c r="BU4529" s="37"/>
      <c r="BV4529" s="37"/>
      <c r="BW4529" s="37"/>
      <c r="BX4529" s="37"/>
      <c r="BY4529" s="37"/>
      <c r="BZ4529" s="37"/>
      <c r="CA4529" s="37"/>
      <c r="CB4529" s="37"/>
      <c r="CC4529" s="37"/>
      <c r="CD4529" s="37"/>
      <c r="CE4529" s="37"/>
      <c r="CF4529" s="37"/>
      <c r="CG4529" s="37"/>
      <c r="CH4529" s="37"/>
      <c r="CI4529" s="37"/>
      <c r="CJ4529" s="37"/>
      <c r="CK4529" s="37"/>
      <c r="CL4529" s="37"/>
      <c r="CM4529" s="37"/>
      <c r="CN4529" s="37"/>
      <c r="CO4529" s="37"/>
      <c r="CP4529" s="37"/>
      <c r="CQ4529" s="37"/>
      <c r="CR4529" s="37"/>
      <c r="CS4529" s="37"/>
      <c r="CT4529" s="37"/>
      <c r="CU4529" s="37"/>
      <c r="CV4529" s="37"/>
      <c r="CW4529" s="37"/>
      <c r="CX4529" s="37"/>
      <c r="CY4529" s="37"/>
      <c r="CZ4529" s="37"/>
      <c r="DA4529" s="37"/>
      <c r="DB4529" s="37"/>
      <c r="DC4529" s="37"/>
      <c r="DD4529" s="37"/>
      <c r="DE4529" s="37"/>
      <c r="DF4529" s="37"/>
      <c r="DG4529" s="37"/>
      <c r="DH4529" s="37"/>
      <c r="DI4529" s="37"/>
      <c r="DJ4529" s="37"/>
      <c r="DL4529" s="13" t="str">
        <f t="shared" si="70"/>
        <v/>
      </c>
    </row>
    <row r="4530" spans="1:116" s="12" customFormat="1" x14ac:dyDescent="0.3">
      <c r="A4530" s="10"/>
      <c r="B4530" s="41"/>
      <c r="D4530" s="39"/>
      <c r="E4530" s="39"/>
      <c r="F4530" s="10"/>
      <c r="G4530" s="10"/>
      <c r="H4530" s="11"/>
      <c r="I4530" s="10"/>
      <c r="J4530" s="10"/>
      <c r="K4530" s="39"/>
      <c r="L4530" s="24"/>
      <c r="M4530" s="27"/>
      <c r="N4530" s="37"/>
      <c r="O4530" s="37"/>
      <c r="P4530" s="37"/>
      <c r="Q4530" s="37"/>
      <c r="R4530" s="37"/>
      <c r="S4530" s="37"/>
      <c r="T4530" s="37"/>
      <c r="U4530" s="37"/>
      <c r="V4530" s="37"/>
      <c r="W4530" s="37"/>
      <c r="X4530" s="37"/>
      <c r="Y4530" s="37"/>
      <c r="Z4530" s="37"/>
      <c r="AA4530" s="37"/>
      <c r="AB4530" s="37"/>
      <c r="AC4530" s="37"/>
      <c r="AD4530" s="37"/>
      <c r="AE4530" s="37"/>
      <c r="AF4530" s="37"/>
      <c r="AG4530" s="37"/>
      <c r="AH4530" s="37"/>
      <c r="AI4530" s="37"/>
      <c r="AJ4530" s="37"/>
      <c r="AK4530" s="37"/>
      <c r="AL4530" s="37"/>
      <c r="AM4530" s="37"/>
      <c r="AN4530" s="37"/>
      <c r="AO4530" s="37"/>
      <c r="AP4530" s="37"/>
      <c r="AQ4530" s="37"/>
      <c r="AR4530" s="37"/>
      <c r="AS4530" s="37"/>
      <c r="AT4530" s="37"/>
      <c r="AU4530" s="37"/>
      <c r="AV4530" s="37"/>
      <c r="AW4530" s="37"/>
      <c r="AX4530" s="37"/>
      <c r="AY4530" s="37"/>
      <c r="AZ4530" s="37"/>
      <c r="BA4530" s="37"/>
      <c r="BB4530" s="37"/>
      <c r="BC4530" s="37"/>
      <c r="BD4530" s="37"/>
      <c r="BE4530" s="37"/>
      <c r="BF4530" s="37"/>
      <c r="BG4530" s="37"/>
      <c r="BH4530" s="37"/>
      <c r="BI4530" s="37"/>
      <c r="BJ4530" s="37"/>
      <c r="BK4530" s="37"/>
      <c r="BL4530" s="37"/>
      <c r="BM4530" s="37"/>
      <c r="BN4530" s="37"/>
      <c r="BO4530" s="37"/>
      <c r="BP4530" s="37"/>
      <c r="BQ4530" s="37"/>
      <c r="BR4530" s="37"/>
      <c r="BS4530" s="37"/>
      <c r="BT4530" s="37"/>
      <c r="BU4530" s="37"/>
      <c r="BV4530" s="37"/>
      <c r="BW4530" s="37"/>
      <c r="BX4530" s="37"/>
      <c r="BY4530" s="37"/>
      <c r="BZ4530" s="37"/>
      <c r="CA4530" s="37"/>
      <c r="CB4530" s="37"/>
      <c r="CC4530" s="37"/>
      <c r="CD4530" s="37"/>
      <c r="CE4530" s="37"/>
      <c r="CF4530" s="37"/>
      <c r="CG4530" s="37"/>
      <c r="CH4530" s="37"/>
      <c r="CI4530" s="37"/>
      <c r="CJ4530" s="37"/>
      <c r="CK4530" s="37"/>
      <c r="CL4530" s="37"/>
      <c r="CM4530" s="37"/>
      <c r="CN4530" s="37"/>
      <c r="CO4530" s="37"/>
      <c r="CP4530" s="37"/>
      <c r="CQ4530" s="37"/>
      <c r="CR4530" s="37"/>
      <c r="CS4530" s="37"/>
      <c r="CT4530" s="37"/>
      <c r="CU4530" s="37"/>
      <c r="CV4530" s="37"/>
      <c r="CW4530" s="37"/>
      <c r="CX4530" s="37"/>
      <c r="CY4530" s="37"/>
      <c r="CZ4530" s="37"/>
      <c r="DA4530" s="37"/>
      <c r="DB4530" s="37"/>
      <c r="DC4530" s="37"/>
      <c r="DD4530" s="37"/>
      <c r="DE4530" s="37"/>
      <c r="DF4530" s="37"/>
      <c r="DG4530" s="37"/>
      <c r="DH4530" s="37"/>
      <c r="DI4530" s="37"/>
      <c r="DJ4530" s="37"/>
      <c r="DL4530" s="13" t="str">
        <f t="shared" si="70"/>
        <v/>
      </c>
    </row>
    <row r="4531" spans="1:116" s="12" customFormat="1" x14ac:dyDescent="0.3">
      <c r="A4531" s="10"/>
      <c r="B4531" s="41"/>
      <c r="D4531" s="39"/>
      <c r="E4531" s="39"/>
      <c r="F4531" s="10"/>
      <c r="G4531" s="10"/>
      <c r="H4531" s="11"/>
      <c r="I4531" s="10"/>
      <c r="J4531" s="10"/>
      <c r="K4531" s="39"/>
      <c r="L4531" s="24"/>
      <c r="M4531" s="27"/>
      <c r="N4531" s="37"/>
      <c r="O4531" s="37"/>
      <c r="P4531" s="37"/>
      <c r="Q4531" s="37"/>
      <c r="R4531" s="37"/>
      <c r="S4531" s="37"/>
      <c r="T4531" s="37"/>
      <c r="U4531" s="37"/>
      <c r="V4531" s="37"/>
      <c r="W4531" s="37"/>
      <c r="X4531" s="37"/>
      <c r="Y4531" s="37"/>
      <c r="Z4531" s="37"/>
      <c r="AA4531" s="37"/>
      <c r="AB4531" s="37"/>
      <c r="AC4531" s="37"/>
      <c r="AD4531" s="37"/>
      <c r="AE4531" s="37"/>
      <c r="AF4531" s="37"/>
      <c r="AG4531" s="37"/>
      <c r="AH4531" s="37"/>
      <c r="AI4531" s="37"/>
      <c r="AJ4531" s="37"/>
      <c r="AK4531" s="37"/>
      <c r="AL4531" s="37"/>
      <c r="AM4531" s="37"/>
      <c r="AN4531" s="37"/>
      <c r="AO4531" s="37"/>
      <c r="AP4531" s="37"/>
      <c r="AQ4531" s="37"/>
      <c r="AR4531" s="37"/>
      <c r="AS4531" s="37"/>
      <c r="AT4531" s="37"/>
      <c r="AU4531" s="37"/>
      <c r="AV4531" s="37"/>
      <c r="AW4531" s="37"/>
      <c r="AX4531" s="37"/>
      <c r="AY4531" s="37"/>
      <c r="AZ4531" s="37"/>
      <c r="BA4531" s="37"/>
      <c r="BB4531" s="37"/>
      <c r="BC4531" s="37"/>
      <c r="BD4531" s="37"/>
      <c r="BE4531" s="37"/>
      <c r="BF4531" s="37"/>
      <c r="BG4531" s="37"/>
      <c r="BH4531" s="37"/>
      <c r="BI4531" s="37"/>
      <c r="BJ4531" s="37"/>
      <c r="BK4531" s="37"/>
      <c r="BL4531" s="37"/>
      <c r="BM4531" s="37"/>
      <c r="BN4531" s="37"/>
      <c r="BO4531" s="37"/>
      <c r="BP4531" s="37"/>
      <c r="BQ4531" s="37"/>
      <c r="BR4531" s="37"/>
      <c r="BS4531" s="37"/>
      <c r="BT4531" s="37"/>
      <c r="BU4531" s="37"/>
      <c r="BV4531" s="37"/>
      <c r="BW4531" s="37"/>
      <c r="BX4531" s="37"/>
      <c r="BY4531" s="37"/>
      <c r="BZ4531" s="37"/>
      <c r="CA4531" s="37"/>
      <c r="CB4531" s="37"/>
      <c r="CC4531" s="37"/>
      <c r="CD4531" s="37"/>
      <c r="CE4531" s="37"/>
      <c r="CF4531" s="37"/>
      <c r="CG4531" s="37"/>
      <c r="CH4531" s="37"/>
      <c r="CI4531" s="37"/>
      <c r="CJ4531" s="37"/>
      <c r="CK4531" s="37"/>
      <c r="CL4531" s="37"/>
      <c r="CM4531" s="37"/>
      <c r="CN4531" s="37"/>
      <c r="CO4531" s="37"/>
      <c r="CP4531" s="37"/>
      <c r="CQ4531" s="37"/>
      <c r="CR4531" s="37"/>
      <c r="CS4531" s="37"/>
      <c r="CT4531" s="37"/>
      <c r="CU4531" s="37"/>
      <c r="CV4531" s="37"/>
      <c r="CW4531" s="37"/>
      <c r="CX4531" s="37"/>
      <c r="CY4531" s="37"/>
      <c r="CZ4531" s="37"/>
      <c r="DA4531" s="37"/>
      <c r="DB4531" s="37"/>
      <c r="DC4531" s="37"/>
      <c r="DD4531" s="37"/>
      <c r="DE4531" s="37"/>
      <c r="DF4531" s="37"/>
      <c r="DG4531" s="37"/>
      <c r="DH4531" s="37"/>
      <c r="DI4531" s="37"/>
      <c r="DJ4531" s="37"/>
      <c r="DL4531" s="13" t="str">
        <f t="shared" si="70"/>
        <v/>
      </c>
    </row>
    <row r="4532" spans="1:116" s="12" customFormat="1" x14ac:dyDescent="0.3">
      <c r="A4532" s="10"/>
      <c r="B4532" s="41"/>
      <c r="D4532" s="39"/>
      <c r="E4532" s="39"/>
      <c r="F4532" s="10"/>
      <c r="G4532" s="10"/>
      <c r="H4532" s="11"/>
      <c r="I4532" s="10"/>
      <c r="J4532" s="10"/>
      <c r="K4532" s="39"/>
      <c r="L4532" s="24"/>
      <c r="M4532" s="27"/>
      <c r="N4532" s="37"/>
      <c r="O4532" s="37"/>
      <c r="P4532" s="37"/>
      <c r="Q4532" s="37"/>
      <c r="R4532" s="37"/>
      <c r="S4532" s="37"/>
      <c r="T4532" s="37"/>
      <c r="U4532" s="37"/>
      <c r="V4532" s="37"/>
      <c r="W4532" s="37"/>
      <c r="X4532" s="37"/>
      <c r="Y4532" s="37"/>
      <c r="Z4532" s="37"/>
      <c r="AA4532" s="37"/>
      <c r="AB4532" s="37"/>
      <c r="AC4532" s="37"/>
      <c r="AD4532" s="37"/>
      <c r="AE4532" s="37"/>
      <c r="AF4532" s="37"/>
      <c r="AG4532" s="37"/>
      <c r="AH4532" s="37"/>
      <c r="AI4532" s="37"/>
      <c r="AJ4532" s="37"/>
      <c r="AK4532" s="37"/>
      <c r="AL4532" s="37"/>
      <c r="AM4532" s="37"/>
      <c r="AN4532" s="37"/>
      <c r="AO4532" s="37"/>
      <c r="AP4532" s="37"/>
      <c r="AQ4532" s="37"/>
      <c r="AR4532" s="37"/>
      <c r="AS4532" s="37"/>
      <c r="AT4532" s="37"/>
      <c r="AU4532" s="37"/>
      <c r="AV4532" s="37"/>
      <c r="AW4532" s="37"/>
      <c r="AX4532" s="37"/>
      <c r="AY4532" s="37"/>
      <c r="AZ4532" s="37"/>
      <c r="BA4532" s="37"/>
      <c r="BB4532" s="37"/>
      <c r="BC4532" s="37"/>
      <c r="BD4532" s="37"/>
      <c r="BE4532" s="37"/>
      <c r="BF4532" s="37"/>
      <c r="BG4532" s="37"/>
      <c r="BH4532" s="37"/>
      <c r="BI4532" s="37"/>
      <c r="BJ4532" s="37"/>
      <c r="BK4532" s="37"/>
      <c r="BL4532" s="37"/>
      <c r="BM4532" s="37"/>
      <c r="BN4532" s="37"/>
      <c r="BO4532" s="37"/>
      <c r="BP4532" s="37"/>
      <c r="BQ4532" s="37"/>
      <c r="BR4532" s="37"/>
      <c r="BS4532" s="37"/>
      <c r="BT4532" s="37"/>
      <c r="BU4532" s="37"/>
      <c r="BV4532" s="37"/>
      <c r="BW4532" s="37"/>
      <c r="BX4532" s="37"/>
      <c r="BY4532" s="37"/>
      <c r="BZ4532" s="37"/>
      <c r="CA4532" s="37"/>
      <c r="CB4532" s="37"/>
      <c r="CC4532" s="37"/>
      <c r="CD4532" s="37"/>
      <c r="CE4532" s="37"/>
      <c r="CF4532" s="37"/>
      <c r="CG4532" s="37"/>
      <c r="CH4532" s="37"/>
      <c r="CI4532" s="37"/>
      <c r="CJ4532" s="37"/>
      <c r="CK4532" s="37"/>
      <c r="CL4532" s="37"/>
      <c r="CM4532" s="37"/>
      <c r="CN4532" s="37"/>
      <c r="CO4532" s="37"/>
      <c r="CP4532" s="37"/>
      <c r="CQ4532" s="37"/>
      <c r="CR4532" s="37"/>
      <c r="CS4532" s="37"/>
      <c r="CT4532" s="37"/>
      <c r="CU4532" s="37"/>
      <c r="CV4532" s="37"/>
      <c r="CW4532" s="37"/>
      <c r="CX4532" s="37"/>
      <c r="CY4532" s="37"/>
      <c r="CZ4532" s="37"/>
      <c r="DA4532" s="37"/>
      <c r="DB4532" s="37"/>
      <c r="DC4532" s="37"/>
      <c r="DD4532" s="37"/>
      <c r="DE4532" s="37"/>
      <c r="DF4532" s="37"/>
      <c r="DG4532" s="37"/>
      <c r="DH4532" s="37"/>
      <c r="DI4532" s="37"/>
      <c r="DJ4532" s="37"/>
      <c r="DL4532" s="13" t="str">
        <f t="shared" si="70"/>
        <v/>
      </c>
    </row>
    <row r="4533" spans="1:116" s="12" customFormat="1" x14ac:dyDescent="0.3">
      <c r="A4533" s="10"/>
      <c r="B4533" s="41"/>
      <c r="D4533" s="39"/>
      <c r="E4533" s="39"/>
      <c r="F4533" s="10"/>
      <c r="G4533" s="10"/>
      <c r="H4533" s="11"/>
      <c r="I4533" s="10"/>
      <c r="J4533" s="10"/>
      <c r="K4533" s="39"/>
      <c r="L4533" s="24"/>
      <c r="M4533" s="27"/>
      <c r="N4533" s="37"/>
      <c r="O4533" s="37"/>
      <c r="P4533" s="37"/>
      <c r="Q4533" s="37"/>
      <c r="R4533" s="37"/>
      <c r="S4533" s="37"/>
      <c r="T4533" s="37"/>
      <c r="U4533" s="37"/>
      <c r="V4533" s="37"/>
      <c r="W4533" s="37"/>
      <c r="X4533" s="37"/>
      <c r="Y4533" s="37"/>
      <c r="Z4533" s="37"/>
      <c r="AA4533" s="37"/>
      <c r="AB4533" s="37"/>
      <c r="AC4533" s="37"/>
      <c r="AD4533" s="37"/>
      <c r="AE4533" s="37"/>
      <c r="AF4533" s="37"/>
      <c r="AG4533" s="37"/>
      <c r="AH4533" s="37"/>
      <c r="AI4533" s="37"/>
      <c r="AJ4533" s="37"/>
      <c r="AK4533" s="37"/>
      <c r="AL4533" s="37"/>
      <c r="AM4533" s="37"/>
      <c r="AN4533" s="37"/>
      <c r="AO4533" s="37"/>
      <c r="AP4533" s="37"/>
      <c r="AQ4533" s="37"/>
      <c r="AR4533" s="37"/>
      <c r="AS4533" s="37"/>
      <c r="AT4533" s="37"/>
      <c r="AU4533" s="37"/>
      <c r="AV4533" s="37"/>
      <c r="AW4533" s="37"/>
      <c r="AX4533" s="37"/>
      <c r="AY4533" s="37"/>
      <c r="AZ4533" s="37"/>
      <c r="BA4533" s="37"/>
      <c r="BB4533" s="37"/>
      <c r="BC4533" s="37"/>
      <c r="BD4533" s="37"/>
      <c r="BE4533" s="37"/>
      <c r="BF4533" s="37"/>
      <c r="BG4533" s="37"/>
      <c r="BH4533" s="37"/>
      <c r="BI4533" s="37"/>
      <c r="BJ4533" s="37"/>
      <c r="BK4533" s="37"/>
      <c r="BL4533" s="37"/>
      <c r="BM4533" s="37"/>
      <c r="BN4533" s="37"/>
      <c r="BO4533" s="37"/>
      <c r="BP4533" s="37"/>
      <c r="BQ4533" s="37"/>
      <c r="BR4533" s="37"/>
      <c r="BS4533" s="37"/>
      <c r="BT4533" s="37"/>
      <c r="BU4533" s="37"/>
      <c r="BV4533" s="37"/>
      <c r="BW4533" s="37"/>
      <c r="BX4533" s="37"/>
      <c r="BY4533" s="37"/>
      <c r="BZ4533" s="37"/>
      <c r="CA4533" s="37"/>
      <c r="CB4533" s="37"/>
      <c r="CC4533" s="37"/>
      <c r="CD4533" s="37"/>
      <c r="CE4533" s="37"/>
      <c r="CF4533" s="37"/>
      <c r="CG4533" s="37"/>
      <c r="CH4533" s="37"/>
      <c r="CI4533" s="37"/>
      <c r="CJ4533" s="37"/>
      <c r="CK4533" s="37"/>
      <c r="CL4533" s="37"/>
      <c r="CM4533" s="37"/>
      <c r="CN4533" s="37"/>
      <c r="CO4533" s="37"/>
      <c r="CP4533" s="37"/>
      <c r="CQ4533" s="37"/>
      <c r="CR4533" s="37"/>
      <c r="CS4533" s="37"/>
      <c r="CT4533" s="37"/>
      <c r="CU4533" s="37"/>
      <c r="CV4533" s="37"/>
      <c r="CW4533" s="37"/>
      <c r="CX4533" s="37"/>
      <c r="CY4533" s="37"/>
      <c r="CZ4533" s="37"/>
      <c r="DA4533" s="37"/>
      <c r="DB4533" s="37"/>
      <c r="DC4533" s="37"/>
      <c r="DD4533" s="37"/>
      <c r="DE4533" s="37"/>
      <c r="DF4533" s="37"/>
      <c r="DG4533" s="37"/>
      <c r="DH4533" s="37"/>
      <c r="DI4533" s="37"/>
      <c r="DJ4533" s="37"/>
      <c r="DL4533" s="13" t="str">
        <f t="shared" si="70"/>
        <v/>
      </c>
    </row>
    <row r="4534" spans="1:116" s="12" customFormat="1" x14ac:dyDescent="0.3">
      <c r="A4534" s="10"/>
      <c r="B4534" s="41"/>
      <c r="D4534" s="39"/>
      <c r="E4534" s="39"/>
      <c r="F4534" s="10"/>
      <c r="G4534" s="10"/>
      <c r="H4534" s="11"/>
      <c r="I4534" s="10"/>
      <c r="J4534" s="10"/>
      <c r="K4534" s="39"/>
      <c r="L4534" s="24"/>
      <c r="M4534" s="27"/>
      <c r="N4534" s="37"/>
      <c r="O4534" s="37"/>
      <c r="P4534" s="37"/>
      <c r="Q4534" s="37"/>
      <c r="R4534" s="37"/>
      <c r="S4534" s="37"/>
      <c r="T4534" s="37"/>
      <c r="U4534" s="37"/>
      <c r="V4534" s="37"/>
      <c r="W4534" s="37"/>
      <c r="X4534" s="37"/>
      <c r="Y4534" s="37"/>
      <c r="Z4534" s="37"/>
      <c r="AA4534" s="37"/>
      <c r="AB4534" s="37"/>
      <c r="AC4534" s="37"/>
      <c r="AD4534" s="37"/>
      <c r="AE4534" s="37"/>
      <c r="AF4534" s="37"/>
      <c r="AG4534" s="37"/>
      <c r="AH4534" s="37"/>
      <c r="AI4534" s="37"/>
      <c r="AJ4534" s="37"/>
      <c r="AK4534" s="37"/>
      <c r="AL4534" s="37"/>
      <c r="AM4534" s="37"/>
      <c r="AN4534" s="37"/>
      <c r="AO4534" s="37"/>
      <c r="AP4534" s="37"/>
      <c r="AQ4534" s="37"/>
      <c r="AR4534" s="37"/>
      <c r="AS4534" s="37"/>
      <c r="AT4534" s="37"/>
      <c r="AU4534" s="37"/>
      <c r="AV4534" s="37"/>
      <c r="AW4534" s="37"/>
      <c r="AX4534" s="37"/>
      <c r="AY4534" s="37"/>
      <c r="AZ4534" s="37"/>
      <c r="BA4534" s="37"/>
      <c r="BB4534" s="37"/>
      <c r="BC4534" s="37"/>
      <c r="BD4534" s="37"/>
      <c r="BE4534" s="37"/>
      <c r="BF4534" s="37"/>
      <c r="BG4534" s="37"/>
      <c r="BH4534" s="37"/>
      <c r="BI4534" s="37"/>
      <c r="BJ4534" s="37"/>
      <c r="BK4534" s="37"/>
      <c r="BL4534" s="37"/>
      <c r="BM4534" s="37"/>
      <c r="BN4534" s="37"/>
      <c r="BO4534" s="37"/>
      <c r="BP4534" s="37"/>
      <c r="BQ4534" s="37"/>
      <c r="BR4534" s="37"/>
      <c r="BS4534" s="37"/>
      <c r="BT4534" s="37"/>
      <c r="BU4534" s="37"/>
      <c r="BV4534" s="37"/>
      <c r="BW4534" s="37"/>
      <c r="BX4534" s="37"/>
      <c r="BY4534" s="37"/>
      <c r="BZ4534" s="37"/>
      <c r="CA4534" s="37"/>
      <c r="CB4534" s="37"/>
      <c r="CC4534" s="37"/>
      <c r="CD4534" s="37"/>
      <c r="CE4534" s="37"/>
      <c r="CF4534" s="37"/>
      <c r="CG4534" s="37"/>
      <c r="CH4534" s="37"/>
      <c r="CI4534" s="37"/>
      <c r="CJ4534" s="37"/>
      <c r="CK4534" s="37"/>
      <c r="CL4534" s="37"/>
      <c r="CM4534" s="37"/>
      <c r="CN4534" s="37"/>
      <c r="CO4534" s="37"/>
      <c r="CP4534" s="37"/>
      <c r="CQ4534" s="37"/>
      <c r="CR4534" s="37"/>
      <c r="CS4534" s="37"/>
      <c r="CT4534" s="37"/>
      <c r="CU4534" s="37"/>
      <c r="CV4534" s="37"/>
      <c r="CW4534" s="37"/>
      <c r="CX4534" s="37"/>
      <c r="CY4534" s="37"/>
      <c r="CZ4534" s="37"/>
      <c r="DA4534" s="37"/>
      <c r="DB4534" s="37"/>
      <c r="DC4534" s="37"/>
      <c r="DD4534" s="37"/>
      <c r="DE4534" s="37"/>
      <c r="DF4534" s="37"/>
      <c r="DG4534" s="37"/>
      <c r="DH4534" s="37"/>
      <c r="DI4534" s="37"/>
      <c r="DJ4534" s="37"/>
      <c r="DL4534" s="13" t="str">
        <f t="shared" si="70"/>
        <v/>
      </c>
    </row>
    <row r="4535" spans="1:116" s="12" customFormat="1" x14ac:dyDescent="0.3">
      <c r="A4535" s="10"/>
      <c r="B4535" s="41"/>
      <c r="D4535" s="39"/>
      <c r="E4535" s="39"/>
      <c r="F4535" s="10"/>
      <c r="G4535" s="10"/>
      <c r="H4535" s="11"/>
      <c r="I4535" s="10"/>
      <c r="J4535" s="10"/>
      <c r="K4535" s="39"/>
      <c r="L4535" s="24"/>
      <c r="M4535" s="27"/>
      <c r="N4535" s="37"/>
      <c r="O4535" s="37"/>
      <c r="P4535" s="37"/>
      <c r="Q4535" s="37"/>
      <c r="R4535" s="37"/>
      <c r="S4535" s="37"/>
      <c r="T4535" s="37"/>
      <c r="U4535" s="37"/>
      <c r="V4535" s="37"/>
      <c r="W4535" s="37"/>
      <c r="X4535" s="37"/>
      <c r="Y4535" s="37"/>
      <c r="Z4535" s="37"/>
      <c r="AA4535" s="37"/>
      <c r="AB4535" s="37"/>
      <c r="AC4535" s="37"/>
      <c r="AD4535" s="37"/>
      <c r="AE4535" s="37"/>
      <c r="AF4535" s="37"/>
      <c r="AG4535" s="37"/>
      <c r="AH4535" s="37"/>
      <c r="AI4535" s="37"/>
      <c r="AJ4535" s="37"/>
      <c r="AK4535" s="37"/>
      <c r="AL4535" s="37"/>
      <c r="AM4535" s="37"/>
      <c r="AN4535" s="37"/>
      <c r="AO4535" s="37"/>
      <c r="AP4535" s="37"/>
      <c r="AQ4535" s="37"/>
      <c r="AR4535" s="37"/>
      <c r="AS4535" s="37"/>
      <c r="AT4535" s="37"/>
      <c r="AU4535" s="37"/>
      <c r="AV4535" s="37"/>
      <c r="AW4535" s="37"/>
      <c r="AX4535" s="37"/>
      <c r="AY4535" s="37"/>
      <c r="AZ4535" s="37"/>
      <c r="BA4535" s="37"/>
      <c r="BB4535" s="37"/>
      <c r="BC4535" s="37"/>
      <c r="BD4535" s="37"/>
      <c r="BE4535" s="37"/>
      <c r="BF4535" s="37"/>
      <c r="BG4535" s="37"/>
      <c r="BH4535" s="37"/>
      <c r="BI4535" s="37"/>
      <c r="BJ4535" s="37"/>
      <c r="BK4535" s="37"/>
      <c r="BL4535" s="37"/>
      <c r="BM4535" s="37"/>
      <c r="BN4535" s="37"/>
      <c r="BO4535" s="37"/>
      <c r="BP4535" s="37"/>
      <c r="BQ4535" s="37"/>
      <c r="BR4535" s="37"/>
      <c r="BS4535" s="37"/>
      <c r="BT4535" s="37"/>
      <c r="BU4535" s="37"/>
      <c r="BV4535" s="37"/>
      <c r="BW4535" s="37"/>
      <c r="BX4535" s="37"/>
      <c r="BY4535" s="37"/>
      <c r="BZ4535" s="37"/>
      <c r="CA4535" s="37"/>
      <c r="CB4535" s="37"/>
      <c r="CC4535" s="37"/>
      <c r="CD4535" s="37"/>
      <c r="CE4535" s="37"/>
      <c r="CF4535" s="37"/>
      <c r="CG4535" s="37"/>
      <c r="CH4535" s="37"/>
      <c r="CI4535" s="37"/>
      <c r="CJ4535" s="37"/>
      <c r="CK4535" s="37"/>
      <c r="CL4535" s="37"/>
      <c r="CM4535" s="37"/>
      <c r="CN4535" s="37"/>
      <c r="CO4535" s="37"/>
      <c r="CP4535" s="37"/>
      <c r="CQ4535" s="37"/>
      <c r="CR4535" s="37"/>
      <c r="CS4535" s="37"/>
      <c r="CT4535" s="37"/>
      <c r="CU4535" s="37"/>
      <c r="CV4535" s="37"/>
      <c r="CW4535" s="37"/>
      <c r="CX4535" s="37"/>
      <c r="CY4535" s="37"/>
      <c r="CZ4535" s="37"/>
      <c r="DA4535" s="37"/>
      <c r="DB4535" s="37"/>
      <c r="DC4535" s="37"/>
      <c r="DD4535" s="37"/>
      <c r="DE4535" s="37"/>
      <c r="DF4535" s="37"/>
      <c r="DG4535" s="37"/>
      <c r="DH4535" s="37"/>
      <c r="DI4535" s="37"/>
      <c r="DJ4535" s="37"/>
      <c r="DL4535" s="13" t="str">
        <f t="shared" si="70"/>
        <v/>
      </c>
    </row>
    <row r="4536" spans="1:116" s="12" customFormat="1" x14ac:dyDescent="0.3">
      <c r="A4536" s="10"/>
      <c r="B4536" s="41"/>
      <c r="D4536" s="39"/>
      <c r="E4536" s="39"/>
      <c r="F4536" s="10"/>
      <c r="G4536" s="10"/>
      <c r="H4536" s="11"/>
      <c r="I4536" s="10"/>
      <c r="J4536" s="10"/>
      <c r="K4536" s="39"/>
      <c r="L4536" s="24"/>
      <c r="M4536" s="27"/>
      <c r="N4536" s="37"/>
      <c r="O4536" s="37"/>
      <c r="P4536" s="37"/>
      <c r="Q4536" s="37"/>
      <c r="R4536" s="37"/>
      <c r="S4536" s="37"/>
      <c r="T4536" s="37"/>
      <c r="U4536" s="37"/>
      <c r="V4536" s="37"/>
      <c r="W4536" s="37"/>
      <c r="X4536" s="37"/>
      <c r="Y4536" s="37"/>
      <c r="Z4536" s="37"/>
      <c r="AA4536" s="37"/>
      <c r="AB4536" s="37"/>
      <c r="AC4536" s="37"/>
      <c r="AD4536" s="37"/>
      <c r="AE4536" s="37"/>
      <c r="AF4536" s="37"/>
      <c r="AG4536" s="37"/>
      <c r="AH4536" s="37"/>
      <c r="AI4536" s="37"/>
      <c r="AJ4536" s="37"/>
      <c r="AK4536" s="37"/>
      <c r="AL4536" s="37"/>
      <c r="AM4536" s="37"/>
      <c r="AN4536" s="37"/>
      <c r="AO4536" s="37"/>
      <c r="AP4536" s="37"/>
      <c r="AQ4536" s="37"/>
      <c r="AR4536" s="37"/>
      <c r="AS4536" s="37"/>
      <c r="AT4536" s="37"/>
      <c r="AU4536" s="37"/>
      <c r="AV4536" s="37"/>
      <c r="AW4536" s="37"/>
      <c r="AX4536" s="37"/>
      <c r="AY4536" s="37"/>
      <c r="AZ4536" s="37"/>
      <c r="BA4536" s="37"/>
      <c r="BB4536" s="37"/>
      <c r="BC4536" s="37"/>
      <c r="BD4536" s="37"/>
      <c r="BE4536" s="37"/>
      <c r="BF4536" s="37"/>
      <c r="BG4536" s="37"/>
      <c r="BH4536" s="37"/>
      <c r="BI4536" s="37"/>
      <c r="BJ4536" s="37"/>
      <c r="BK4536" s="37"/>
      <c r="BL4536" s="37"/>
      <c r="BM4536" s="37"/>
      <c r="BN4536" s="37"/>
      <c r="BO4536" s="37"/>
      <c r="BP4536" s="37"/>
      <c r="BQ4536" s="37"/>
      <c r="BR4536" s="37"/>
      <c r="BS4536" s="37"/>
      <c r="BT4536" s="37"/>
      <c r="BU4536" s="37"/>
      <c r="BV4536" s="37"/>
      <c r="BW4536" s="37"/>
      <c r="BX4536" s="37"/>
      <c r="BY4536" s="37"/>
      <c r="BZ4536" s="37"/>
      <c r="CA4536" s="37"/>
      <c r="CB4536" s="37"/>
      <c r="CC4536" s="37"/>
      <c r="CD4536" s="37"/>
      <c r="CE4536" s="37"/>
      <c r="CF4536" s="37"/>
      <c r="CG4536" s="37"/>
      <c r="CH4536" s="37"/>
      <c r="CI4536" s="37"/>
      <c r="CJ4536" s="37"/>
      <c r="CK4536" s="37"/>
      <c r="CL4536" s="37"/>
      <c r="CM4536" s="37"/>
      <c r="CN4536" s="37"/>
      <c r="CO4536" s="37"/>
      <c r="CP4536" s="37"/>
      <c r="CQ4536" s="37"/>
      <c r="CR4536" s="37"/>
      <c r="CS4536" s="37"/>
      <c r="CT4536" s="37"/>
      <c r="CU4536" s="37"/>
      <c r="CV4536" s="37"/>
      <c r="CW4536" s="37"/>
      <c r="CX4536" s="37"/>
      <c r="CY4536" s="37"/>
      <c r="CZ4536" s="37"/>
      <c r="DA4536" s="37"/>
      <c r="DB4536" s="37"/>
      <c r="DC4536" s="37"/>
      <c r="DD4536" s="37"/>
      <c r="DE4536" s="37"/>
      <c r="DF4536" s="37"/>
      <c r="DG4536" s="37"/>
      <c r="DH4536" s="37"/>
      <c r="DI4536" s="37"/>
      <c r="DJ4536" s="37"/>
      <c r="DL4536" s="13" t="str">
        <f t="shared" si="70"/>
        <v/>
      </c>
    </row>
    <row r="4537" spans="1:116" s="12" customFormat="1" x14ac:dyDescent="0.3">
      <c r="A4537" s="10"/>
      <c r="B4537" s="41"/>
      <c r="D4537" s="39"/>
      <c r="E4537" s="39"/>
      <c r="F4537" s="10"/>
      <c r="G4537" s="10"/>
      <c r="H4537" s="11"/>
      <c r="I4537" s="10"/>
      <c r="J4537" s="10"/>
      <c r="K4537" s="39"/>
      <c r="L4537" s="24"/>
      <c r="M4537" s="27"/>
      <c r="N4537" s="37"/>
      <c r="O4537" s="37"/>
      <c r="P4537" s="37"/>
      <c r="Q4537" s="37"/>
      <c r="R4537" s="37"/>
      <c r="S4537" s="37"/>
      <c r="T4537" s="37"/>
      <c r="U4537" s="37"/>
      <c r="V4537" s="37"/>
      <c r="W4537" s="37"/>
      <c r="X4537" s="37"/>
      <c r="Y4537" s="37"/>
      <c r="Z4537" s="37"/>
      <c r="AA4537" s="37"/>
      <c r="AB4537" s="37"/>
      <c r="AC4537" s="37"/>
      <c r="AD4537" s="37"/>
      <c r="AE4537" s="37"/>
      <c r="AF4537" s="37"/>
      <c r="AG4537" s="37"/>
      <c r="AH4537" s="37"/>
      <c r="AI4537" s="37"/>
      <c r="AJ4537" s="37"/>
      <c r="AK4537" s="37"/>
      <c r="AL4537" s="37"/>
      <c r="AM4537" s="37"/>
      <c r="AN4537" s="37"/>
      <c r="AO4537" s="37"/>
      <c r="AP4537" s="37"/>
      <c r="AQ4537" s="37"/>
      <c r="AR4537" s="37"/>
      <c r="AS4537" s="37"/>
      <c r="AT4537" s="37"/>
      <c r="AU4537" s="37"/>
      <c r="AV4537" s="37"/>
      <c r="AW4537" s="37"/>
      <c r="AX4537" s="37"/>
      <c r="AY4537" s="37"/>
      <c r="AZ4537" s="37"/>
      <c r="BA4537" s="37"/>
      <c r="BB4537" s="37"/>
      <c r="BC4537" s="37"/>
      <c r="BD4537" s="37"/>
      <c r="BE4537" s="37"/>
      <c r="BF4537" s="37"/>
      <c r="BG4537" s="37"/>
      <c r="BH4537" s="37"/>
      <c r="BI4537" s="37"/>
      <c r="BJ4537" s="37"/>
      <c r="BK4537" s="37"/>
      <c r="BL4537" s="37"/>
      <c r="BM4537" s="37"/>
      <c r="BN4537" s="37"/>
      <c r="BO4537" s="37"/>
      <c r="BP4537" s="37"/>
      <c r="BQ4537" s="37"/>
      <c r="BR4537" s="37"/>
      <c r="BS4537" s="37"/>
      <c r="BT4537" s="37"/>
      <c r="BU4537" s="37"/>
      <c r="BV4537" s="37"/>
      <c r="BW4537" s="37"/>
      <c r="BX4537" s="37"/>
      <c r="BY4537" s="37"/>
      <c r="BZ4537" s="37"/>
      <c r="CA4537" s="37"/>
      <c r="CB4537" s="37"/>
      <c r="CC4537" s="37"/>
      <c r="CD4537" s="37"/>
      <c r="CE4537" s="37"/>
      <c r="CF4537" s="37"/>
      <c r="CG4537" s="37"/>
      <c r="CH4537" s="37"/>
      <c r="CI4537" s="37"/>
      <c r="CJ4537" s="37"/>
      <c r="CK4537" s="37"/>
      <c r="CL4537" s="37"/>
      <c r="CM4537" s="37"/>
      <c r="CN4537" s="37"/>
      <c r="CO4537" s="37"/>
      <c r="CP4537" s="37"/>
      <c r="CQ4537" s="37"/>
      <c r="CR4537" s="37"/>
      <c r="CS4537" s="37"/>
      <c r="CT4537" s="37"/>
      <c r="CU4537" s="37"/>
      <c r="CV4537" s="37"/>
      <c r="CW4537" s="37"/>
      <c r="CX4537" s="37"/>
      <c r="CY4537" s="37"/>
      <c r="CZ4537" s="37"/>
      <c r="DA4537" s="37"/>
      <c r="DB4537" s="37"/>
      <c r="DC4537" s="37"/>
      <c r="DD4537" s="37"/>
      <c r="DE4537" s="37"/>
      <c r="DF4537" s="37"/>
      <c r="DG4537" s="37"/>
      <c r="DH4537" s="37"/>
      <c r="DI4537" s="37"/>
      <c r="DJ4537" s="37"/>
      <c r="DL4537" s="13" t="str">
        <f t="shared" si="70"/>
        <v/>
      </c>
    </row>
    <row r="4538" spans="1:116" s="12" customFormat="1" x14ac:dyDescent="0.3">
      <c r="A4538" s="10"/>
      <c r="B4538" s="41"/>
      <c r="D4538" s="39"/>
      <c r="E4538" s="39"/>
      <c r="F4538" s="10"/>
      <c r="G4538" s="10"/>
      <c r="H4538" s="11"/>
      <c r="I4538" s="10"/>
      <c r="J4538" s="10"/>
      <c r="K4538" s="39"/>
      <c r="L4538" s="24"/>
      <c r="M4538" s="27"/>
      <c r="N4538" s="37"/>
      <c r="O4538" s="37"/>
      <c r="P4538" s="37"/>
      <c r="Q4538" s="37"/>
      <c r="R4538" s="37"/>
      <c r="S4538" s="37"/>
      <c r="T4538" s="37"/>
      <c r="U4538" s="37"/>
      <c r="V4538" s="37"/>
      <c r="W4538" s="37"/>
      <c r="X4538" s="37"/>
      <c r="Y4538" s="37"/>
      <c r="Z4538" s="37"/>
      <c r="AA4538" s="37"/>
      <c r="AB4538" s="37"/>
      <c r="AC4538" s="37"/>
      <c r="AD4538" s="37"/>
      <c r="AE4538" s="37"/>
      <c r="AF4538" s="37"/>
      <c r="AG4538" s="37"/>
      <c r="AH4538" s="37"/>
      <c r="AI4538" s="37"/>
      <c r="AJ4538" s="37"/>
      <c r="AK4538" s="37"/>
      <c r="AL4538" s="37"/>
      <c r="AM4538" s="37"/>
      <c r="AN4538" s="37"/>
      <c r="AO4538" s="37"/>
      <c r="AP4538" s="37"/>
      <c r="AQ4538" s="37"/>
      <c r="AR4538" s="37"/>
      <c r="AS4538" s="37"/>
      <c r="AT4538" s="37"/>
      <c r="AU4538" s="37"/>
      <c r="AV4538" s="37"/>
      <c r="AW4538" s="37"/>
      <c r="AX4538" s="37"/>
      <c r="AY4538" s="37"/>
      <c r="AZ4538" s="37"/>
      <c r="BA4538" s="37"/>
      <c r="BB4538" s="37"/>
      <c r="BC4538" s="37"/>
      <c r="BD4538" s="37"/>
      <c r="BE4538" s="37"/>
      <c r="BF4538" s="37"/>
      <c r="BG4538" s="37"/>
      <c r="BH4538" s="37"/>
      <c r="BI4538" s="37"/>
      <c r="BJ4538" s="37"/>
      <c r="BK4538" s="37"/>
      <c r="BL4538" s="37"/>
      <c r="BM4538" s="37"/>
      <c r="BN4538" s="37"/>
      <c r="BO4538" s="37"/>
      <c r="BP4538" s="37"/>
      <c r="BQ4538" s="37"/>
      <c r="BR4538" s="37"/>
      <c r="BS4538" s="37"/>
      <c r="BT4538" s="37"/>
      <c r="BU4538" s="37"/>
      <c r="BV4538" s="37"/>
      <c r="BW4538" s="37"/>
      <c r="BX4538" s="37"/>
      <c r="BY4538" s="37"/>
      <c r="BZ4538" s="37"/>
      <c r="CA4538" s="37"/>
      <c r="CB4538" s="37"/>
      <c r="CC4538" s="37"/>
      <c r="CD4538" s="37"/>
      <c r="CE4538" s="37"/>
      <c r="CF4538" s="37"/>
      <c r="CG4538" s="37"/>
      <c r="CH4538" s="37"/>
      <c r="CI4538" s="37"/>
      <c r="CJ4538" s="37"/>
      <c r="CK4538" s="37"/>
      <c r="CL4538" s="37"/>
      <c r="CM4538" s="37"/>
      <c r="CN4538" s="37"/>
      <c r="CO4538" s="37"/>
      <c r="CP4538" s="37"/>
      <c r="CQ4538" s="37"/>
      <c r="CR4538" s="37"/>
      <c r="CS4538" s="37"/>
      <c r="CT4538" s="37"/>
      <c r="CU4538" s="37"/>
      <c r="CV4538" s="37"/>
      <c r="CW4538" s="37"/>
      <c r="CX4538" s="37"/>
      <c r="CY4538" s="37"/>
      <c r="CZ4538" s="37"/>
      <c r="DA4538" s="37"/>
      <c r="DB4538" s="37"/>
      <c r="DC4538" s="37"/>
      <c r="DD4538" s="37"/>
      <c r="DE4538" s="37"/>
      <c r="DF4538" s="37"/>
      <c r="DG4538" s="37"/>
      <c r="DH4538" s="37"/>
      <c r="DI4538" s="37"/>
      <c r="DJ4538" s="37"/>
      <c r="DL4538" s="13" t="str">
        <f t="shared" si="70"/>
        <v/>
      </c>
    </row>
    <row r="4539" spans="1:116" s="12" customFormat="1" x14ac:dyDescent="0.3">
      <c r="A4539" s="10"/>
      <c r="B4539" s="41"/>
      <c r="D4539" s="39"/>
      <c r="E4539" s="39"/>
      <c r="F4539" s="10"/>
      <c r="G4539" s="10"/>
      <c r="H4539" s="11"/>
      <c r="I4539" s="10"/>
      <c r="J4539" s="10"/>
      <c r="K4539" s="39"/>
      <c r="L4539" s="24"/>
      <c r="M4539" s="27"/>
      <c r="N4539" s="37"/>
      <c r="O4539" s="37"/>
      <c r="P4539" s="37"/>
      <c r="Q4539" s="37"/>
      <c r="R4539" s="37"/>
      <c r="S4539" s="37"/>
      <c r="T4539" s="37"/>
      <c r="U4539" s="37"/>
      <c r="V4539" s="37"/>
      <c r="W4539" s="37"/>
      <c r="X4539" s="37"/>
      <c r="Y4539" s="37"/>
      <c r="Z4539" s="37"/>
      <c r="AA4539" s="37"/>
      <c r="AB4539" s="37"/>
      <c r="AC4539" s="37"/>
      <c r="AD4539" s="37"/>
      <c r="AE4539" s="37"/>
      <c r="AF4539" s="37"/>
      <c r="AG4539" s="37"/>
      <c r="AH4539" s="37"/>
      <c r="AI4539" s="37"/>
      <c r="AJ4539" s="37"/>
      <c r="AK4539" s="37"/>
      <c r="AL4539" s="37"/>
      <c r="AM4539" s="37"/>
      <c r="AN4539" s="37"/>
      <c r="AO4539" s="37"/>
      <c r="AP4539" s="37"/>
      <c r="AQ4539" s="37"/>
      <c r="AR4539" s="37"/>
      <c r="AS4539" s="37"/>
      <c r="AT4539" s="37"/>
      <c r="AU4539" s="37"/>
      <c r="AV4539" s="37"/>
      <c r="AW4539" s="37"/>
      <c r="AX4539" s="37"/>
      <c r="AY4539" s="37"/>
      <c r="AZ4539" s="37"/>
      <c r="BA4539" s="37"/>
      <c r="BB4539" s="37"/>
      <c r="BC4539" s="37"/>
      <c r="BD4539" s="37"/>
      <c r="BE4539" s="37"/>
      <c r="BF4539" s="37"/>
      <c r="BG4539" s="37"/>
      <c r="BH4539" s="37"/>
      <c r="BI4539" s="37"/>
      <c r="BJ4539" s="37"/>
      <c r="BK4539" s="37"/>
      <c r="BL4539" s="37"/>
      <c r="BM4539" s="37"/>
      <c r="BN4539" s="37"/>
      <c r="BO4539" s="37"/>
      <c r="BP4539" s="37"/>
      <c r="BQ4539" s="37"/>
      <c r="BR4539" s="37"/>
      <c r="BS4539" s="37"/>
      <c r="BT4539" s="37"/>
      <c r="BU4539" s="37"/>
      <c r="BV4539" s="37"/>
      <c r="BW4539" s="37"/>
      <c r="BX4539" s="37"/>
      <c r="BY4539" s="37"/>
      <c r="BZ4539" s="37"/>
      <c r="CA4539" s="37"/>
      <c r="CB4539" s="37"/>
      <c r="CC4539" s="37"/>
      <c r="CD4539" s="37"/>
      <c r="CE4539" s="37"/>
      <c r="CF4539" s="37"/>
      <c r="CG4539" s="37"/>
      <c r="CH4539" s="37"/>
      <c r="CI4539" s="37"/>
      <c r="CJ4539" s="37"/>
      <c r="CK4539" s="37"/>
      <c r="CL4539" s="37"/>
      <c r="CM4539" s="37"/>
      <c r="CN4539" s="37"/>
      <c r="CO4539" s="37"/>
      <c r="CP4539" s="37"/>
      <c r="CQ4539" s="37"/>
      <c r="CR4539" s="37"/>
      <c r="CS4539" s="37"/>
      <c r="CT4539" s="37"/>
      <c r="CU4539" s="37"/>
      <c r="CV4539" s="37"/>
      <c r="CW4539" s="37"/>
      <c r="CX4539" s="37"/>
      <c r="CY4539" s="37"/>
      <c r="CZ4539" s="37"/>
      <c r="DA4539" s="37"/>
      <c r="DB4539" s="37"/>
      <c r="DC4539" s="37"/>
      <c r="DD4539" s="37"/>
      <c r="DE4539" s="37"/>
      <c r="DF4539" s="37"/>
      <c r="DG4539" s="37"/>
      <c r="DH4539" s="37"/>
      <c r="DI4539" s="37"/>
      <c r="DJ4539" s="37"/>
      <c r="DL4539" s="13" t="str">
        <f t="shared" si="70"/>
        <v/>
      </c>
    </row>
    <row r="4540" spans="1:116" s="12" customFormat="1" x14ac:dyDescent="0.3">
      <c r="A4540" s="10"/>
      <c r="B4540" s="41"/>
      <c r="D4540" s="39"/>
      <c r="E4540" s="39"/>
      <c r="F4540" s="10"/>
      <c r="G4540" s="10"/>
      <c r="H4540" s="11"/>
      <c r="I4540" s="10"/>
      <c r="J4540" s="10"/>
      <c r="K4540" s="39"/>
      <c r="L4540" s="24"/>
      <c r="M4540" s="27"/>
      <c r="N4540" s="37"/>
      <c r="O4540" s="37"/>
      <c r="P4540" s="37"/>
      <c r="Q4540" s="37"/>
      <c r="R4540" s="37"/>
      <c r="S4540" s="37"/>
      <c r="T4540" s="37"/>
      <c r="U4540" s="37"/>
      <c r="V4540" s="37"/>
      <c r="W4540" s="37"/>
      <c r="X4540" s="37"/>
      <c r="Y4540" s="37"/>
      <c r="Z4540" s="37"/>
      <c r="AA4540" s="37"/>
      <c r="AB4540" s="37"/>
      <c r="AC4540" s="37"/>
      <c r="AD4540" s="37"/>
      <c r="AE4540" s="37"/>
      <c r="AF4540" s="37"/>
      <c r="AG4540" s="37"/>
      <c r="AH4540" s="37"/>
      <c r="AI4540" s="37"/>
      <c r="AJ4540" s="37"/>
      <c r="AK4540" s="37"/>
      <c r="AL4540" s="37"/>
      <c r="AM4540" s="37"/>
      <c r="AN4540" s="37"/>
      <c r="AO4540" s="37"/>
      <c r="AP4540" s="37"/>
      <c r="AQ4540" s="37"/>
      <c r="AR4540" s="37"/>
      <c r="AS4540" s="37"/>
      <c r="AT4540" s="37"/>
      <c r="AU4540" s="37"/>
      <c r="AV4540" s="37"/>
      <c r="AW4540" s="37"/>
      <c r="AX4540" s="37"/>
      <c r="AY4540" s="37"/>
      <c r="AZ4540" s="37"/>
      <c r="BA4540" s="37"/>
      <c r="BB4540" s="37"/>
      <c r="BC4540" s="37"/>
      <c r="BD4540" s="37"/>
      <c r="BE4540" s="37"/>
      <c r="BF4540" s="37"/>
      <c r="BG4540" s="37"/>
      <c r="BH4540" s="37"/>
      <c r="BI4540" s="37"/>
      <c r="BJ4540" s="37"/>
      <c r="BK4540" s="37"/>
      <c r="BL4540" s="37"/>
      <c r="BM4540" s="37"/>
      <c r="BN4540" s="37"/>
      <c r="BO4540" s="37"/>
      <c r="BP4540" s="37"/>
      <c r="BQ4540" s="37"/>
      <c r="BR4540" s="37"/>
      <c r="BS4540" s="37"/>
      <c r="BT4540" s="37"/>
      <c r="BU4540" s="37"/>
      <c r="BV4540" s="37"/>
      <c r="BW4540" s="37"/>
      <c r="BX4540" s="37"/>
      <c r="BY4540" s="37"/>
      <c r="BZ4540" s="37"/>
      <c r="CA4540" s="37"/>
      <c r="CB4540" s="37"/>
      <c r="CC4540" s="37"/>
      <c r="CD4540" s="37"/>
      <c r="CE4540" s="37"/>
      <c r="CF4540" s="37"/>
      <c r="CG4540" s="37"/>
      <c r="CH4540" s="37"/>
      <c r="CI4540" s="37"/>
      <c r="CJ4540" s="37"/>
      <c r="CK4540" s="37"/>
      <c r="CL4540" s="37"/>
      <c r="CM4540" s="37"/>
      <c r="CN4540" s="37"/>
      <c r="CO4540" s="37"/>
      <c r="CP4540" s="37"/>
      <c r="CQ4540" s="37"/>
      <c r="CR4540" s="37"/>
      <c r="CS4540" s="37"/>
      <c r="CT4540" s="37"/>
      <c r="CU4540" s="37"/>
      <c r="CV4540" s="37"/>
      <c r="CW4540" s="37"/>
      <c r="CX4540" s="37"/>
      <c r="CY4540" s="37"/>
      <c r="CZ4540" s="37"/>
      <c r="DA4540" s="37"/>
      <c r="DB4540" s="37"/>
      <c r="DC4540" s="37"/>
      <c r="DD4540" s="37"/>
      <c r="DE4540" s="37"/>
      <c r="DF4540" s="37"/>
      <c r="DG4540" s="37"/>
      <c r="DH4540" s="37"/>
      <c r="DI4540" s="37"/>
      <c r="DJ4540" s="37"/>
      <c r="DL4540" s="13" t="str">
        <f t="shared" si="70"/>
        <v/>
      </c>
    </row>
    <row r="4541" spans="1:116" s="12" customFormat="1" x14ac:dyDescent="0.3">
      <c r="A4541" s="10"/>
      <c r="B4541" s="41"/>
      <c r="D4541" s="39"/>
      <c r="E4541" s="39"/>
      <c r="F4541" s="10"/>
      <c r="G4541" s="10"/>
      <c r="H4541" s="11"/>
      <c r="I4541" s="10"/>
      <c r="J4541" s="10"/>
      <c r="K4541" s="39"/>
      <c r="L4541" s="24"/>
      <c r="M4541" s="27"/>
      <c r="N4541" s="37"/>
      <c r="O4541" s="37"/>
      <c r="P4541" s="37"/>
      <c r="Q4541" s="37"/>
      <c r="R4541" s="37"/>
      <c r="S4541" s="37"/>
      <c r="T4541" s="37"/>
      <c r="U4541" s="37"/>
      <c r="V4541" s="37"/>
      <c r="W4541" s="37"/>
      <c r="X4541" s="37"/>
      <c r="Y4541" s="37"/>
      <c r="Z4541" s="37"/>
      <c r="AA4541" s="37"/>
      <c r="AB4541" s="37"/>
      <c r="AC4541" s="37"/>
      <c r="AD4541" s="37"/>
      <c r="AE4541" s="37"/>
      <c r="AF4541" s="37"/>
      <c r="AG4541" s="37"/>
      <c r="AH4541" s="37"/>
      <c r="AI4541" s="37"/>
      <c r="AJ4541" s="37"/>
      <c r="AK4541" s="37"/>
      <c r="AL4541" s="37"/>
      <c r="AM4541" s="37"/>
      <c r="AN4541" s="37"/>
      <c r="AO4541" s="37"/>
      <c r="AP4541" s="37"/>
      <c r="AQ4541" s="37"/>
      <c r="AR4541" s="37"/>
      <c r="AS4541" s="37"/>
      <c r="AT4541" s="37"/>
      <c r="AU4541" s="37"/>
      <c r="AV4541" s="37"/>
      <c r="AW4541" s="37"/>
      <c r="AX4541" s="37"/>
      <c r="AY4541" s="37"/>
      <c r="AZ4541" s="37"/>
      <c r="BA4541" s="37"/>
      <c r="BB4541" s="37"/>
      <c r="BC4541" s="37"/>
      <c r="BD4541" s="37"/>
      <c r="BE4541" s="37"/>
      <c r="BF4541" s="37"/>
      <c r="BG4541" s="37"/>
      <c r="BH4541" s="37"/>
      <c r="BI4541" s="37"/>
      <c r="BJ4541" s="37"/>
      <c r="BK4541" s="37"/>
      <c r="BL4541" s="37"/>
      <c r="BM4541" s="37"/>
      <c r="BN4541" s="37"/>
      <c r="BO4541" s="37"/>
      <c r="BP4541" s="37"/>
      <c r="BQ4541" s="37"/>
      <c r="BR4541" s="37"/>
      <c r="BS4541" s="37"/>
      <c r="BT4541" s="37"/>
      <c r="BU4541" s="37"/>
      <c r="BV4541" s="37"/>
      <c r="BW4541" s="37"/>
      <c r="BX4541" s="37"/>
      <c r="BY4541" s="37"/>
      <c r="BZ4541" s="37"/>
      <c r="CA4541" s="37"/>
      <c r="CB4541" s="37"/>
      <c r="CC4541" s="37"/>
      <c r="CD4541" s="37"/>
      <c r="CE4541" s="37"/>
      <c r="CF4541" s="37"/>
      <c r="CG4541" s="37"/>
      <c r="CH4541" s="37"/>
      <c r="CI4541" s="37"/>
      <c r="CJ4541" s="37"/>
      <c r="CK4541" s="37"/>
      <c r="CL4541" s="37"/>
      <c r="CM4541" s="37"/>
      <c r="CN4541" s="37"/>
      <c r="CO4541" s="37"/>
      <c r="CP4541" s="37"/>
      <c r="CQ4541" s="37"/>
      <c r="CR4541" s="37"/>
      <c r="CS4541" s="37"/>
      <c r="CT4541" s="37"/>
      <c r="CU4541" s="37"/>
      <c r="CV4541" s="37"/>
      <c r="CW4541" s="37"/>
      <c r="CX4541" s="37"/>
      <c r="CY4541" s="37"/>
      <c r="CZ4541" s="37"/>
      <c r="DA4541" s="37"/>
      <c r="DB4541" s="37"/>
      <c r="DC4541" s="37"/>
      <c r="DD4541" s="37"/>
      <c r="DE4541" s="37"/>
      <c r="DF4541" s="37"/>
      <c r="DG4541" s="37"/>
      <c r="DH4541" s="37"/>
      <c r="DI4541" s="37"/>
      <c r="DJ4541" s="37"/>
      <c r="DL4541" s="13" t="str">
        <f t="shared" si="70"/>
        <v/>
      </c>
    </row>
    <row r="4542" spans="1:116" s="12" customFormat="1" x14ac:dyDescent="0.3">
      <c r="A4542" s="10"/>
      <c r="B4542" s="41"/>
      <c r="D4542" s="39"/>
      <c r="E4542" s="39"/>
      <c r="F4542" s="10"/>
      <c r="G4542" s="10"/>
      <c r="H4542" s="11"/>
      <c r="I4542" s="10"/>
      <c r="J4542" s="10"/>
      <c r="K4542" s="39"/>
      <c r="L4542" s="24"/>
      <c r="M4542" s="27"/>
      <c r="N4542" s="37"/>
      <c r="O4542" s="37"/>
      <c r="P4542" s="37"/>
      <c r="Q4542" s="37"/>
      <c r="R4542" s="37"/>
      <c r="S4542" s="37"/>
      <c r="T4542" s="37"/>
      <c r="U4542" s="37"/>
      <c r="V4542" s="37"/>
      <c r="W4542" s="37"/>
      <c r="X4542" s="37"/>
      <c r="Y4542" s="37"/>
      <c r="Z4542" s="37"/>
      <c r="AA4542" s="37"/>
      <c r="AB4542" s="37"/>
      <c r="AC4542" s="37"/>
      <c r="AD4542" s="37"/>
      <c r="AE4542" s="37"/>
      <c r="AF4542" s="37"/>
      <c r="AG4542" s="37"/>
      <c r="AH4542" s="37"/>
      <c r="AI4542" s="37"/>
      <c r="AJ4542" s="37"/>
      <c r="AK4542" s="37"/>
      <c r="AL4542" s="37"/>
      <c r="AM4542" s="37"/>
      <c r="AN4542" s="37"/>
      <c r="AO4542" s="37"/>
      <c r="AP4542" s="37"/>
      <c r="AQ4542" s="37"/>
      <c r="AR4542" s="37"/>
      <c r="AS4542" s="37"/>
      <c r="AT4542" s="37"/>
      <c r="AU4542" s="37"/>
      <c r="AV4542" s="37"/>
      <c r="AW4542" s="37"/>
      <c r="AX4542" s="37"/>
      <c r="AY4542" s="37"/>
      <c r="AZ4542" s="37"/>
      <c r="BA4542" s="37"/>
      <c r="BB4542" s="37"/>
      <c r="BC4542" s="37"/>
      <c r="BD4542" s="37"/>
      <c r="BE4542" s="37"/>
      <c r="BF4542" s="37"/>
      <c r="BG4542" s="37"/>
      <c r="BH4542" s="37"/>
      <c r="BI4542" s="37"/>
      <c r="BJ4542" s="37"/>
      <c r="BK4542" s="37"/>
      <c r="BL4542" s="37"/>
      <c r="BM4542" s="37"/>
      <c r="BN4542" s="37"/>
      <c r="BO4542" s="37"/>
      <c r="BP4542" s="37"/>
      <c r="BQ4542" s="37"/>
      <c r="BR4542" s="37"/>
      <c r="BS4542" s="37"/>
      <c r="BT4542" s="37"/>
      <c r="BU4542" s="37"/>
      <c r="BV4542" s="37"/>
      <c r="BW4542" s="37"/>
      <c r="BX4542" s="37"/>
      <c r="BY4542" s="37"/>
      <c r="BZ4542" s="37"/>
      <c r="CA4542" s="37"/>
      <c r="CB4542" s="37"/>
      <c r="CC4542" s="37"/>
      <c r="CD4542" s="37"/>
      <c r="CE4542" s="37"/>
      <c r="CF4542" s="37"/>
      <c r="CG4542" s="37"/>
      <c r="CH4542" s="37"/>
      <c r="CI4542" s="37"/>
      <c r="CJ4542" s="37"/>
      <c r="CK4542" s="37"/>
      <c r="CL4542" s="37"/>
      <c r="CM4542" s="37"/>
      <c r="CN4542" s="37"/>
      <c r="CO4542" s="37"/>
      <c r="CP4542" s="37"/>
      <c r="CQ4542" s="37"/>
      <c r="CR4542" s="37"/>
      <c r="CS4542" s="37"/>
      <c r="CT4542" s="37"/>
      <c r="CU4542" s="37"/>
      <c r="CV4542" s="37"/>
      <c r="CW4542" s="37"/>
      <c r="CX4542" s="37"/>
      <c r="CY4542" s="37"/>
      <c r="CZ4542" s="37"/>
      <c r="DA4542" s="37"/>
      <c r="DB4542" s="37"/>
      <c r="DC4542" s="37"/>
      <c r="DD4542" s="37"/>
      <c r="DE4542" s="37"/>
      <c r="DF4542" s="37"/>
      <c r="DG4542" s="37"/>
      <c r="DH4542" s="37"/>
      <c r="DI4542" s="37"/>
      <c r="DJ4542" s="37"/>
      <c r="DL4542" s="13" t="str">
        <f t="shared" si="70"/>
        <v/>
      </c>
    </row>
    <row r="4543" spans="1:116" s="12" customFormat="1" x14ac:dyDescent="0.3">
      <c r="A4543" s="10"/>
      <c r="B4543" s="41"/>
      <c r="D4543" s="39"/>
      <c r="E4543" s="39"/>
      <c r="F4543" s="10"/>
      <c r="G4543" s="10"/>
      <c r="H4543" s="11"/>
      <c r="I4543" s="10"/>
      <c r="J4543" s="10"/>
      <c r="K4543" s="39"/>
      <c r="L4543" s="24"/>
      <c r="M4543" s="27"/>
      <c r="N4543" s="37"/>
      <c r="O4543" s="37"/>
      <c r="P4543" s="37"/>
      <c r="Q4543" s="37"/>
      <c r="R4543" s="37"/>
      <c r="S4543" s="37"/>
      <c r="T4543" s="37"/>
      <c r="U4543" s="37"/>
      <c r="V4543" s="37"/>
      <c r="W4543" s="37"/>
      <c r="X4543" s="37"/>
      <c r="Y4543" s="37"/>
      <c r="Z4543" s="37"/>
      <c r="AA4543" s="37"/>
      <c r="AB4543" s="37"/>
      <c r="AC4543" s="37"/>
      <c r="AD4543" s="37"/>
      <c r="AE4543" s="37"/>
      <c r="AF4543" s="37"/>
      <c r="AG4543" s="37"/>
      <c r="AH4543" s="37"/>
      <c r="AI4543" s="37"/>
      <c r="AJ4543" s="37"/>
      <c r="AK4543" s="37"/>
      <c r="AL4543" s="37"/>
      <c r="AM4543" s="37"/>
      <c r="AN4543" s="37"/>
      <c r="AO4543" s="37"/>
      <c r="AP4543" s="37"/>
      <c r="AQ4543" s="37"/>
      <c r="AR4543" s="37"/>
      <c r="AS4543" s="37"/>
      <c r="AT4543" s="37"/>
      <c r="AU4543" s="37"/>
      <c r="AV4543" s="37"/>
      <c r="AW4543" s="37"/>
      <c r="AX4543" s="37"/>
      <c r="AY4543" s="37"/>
      <c r="AZ4543" s="37"/>
      <c r="BA4543" s="37"/>
      <c r="BB4543" s="37"/>
      <c r="BC4543" s="37"/>
      <c r="BD4543" s="37"/>
      <c r="BE4543" s="37"/>
      <c r="BF4543" s="37"/>
      <c r="BG4543" s="37"/>
      <c r="BH4543" s="37"/>
      <c r="BI4543" s="37"/>
      <c r="BJ4543" s="37"/>
      <c r="BK4543" s="37"/>
      <c r="BL4543" s="37"/>
      <c r="BM4543" s="37"/>
      <c r="BN4543" s="37"/>
      <c r="BO4543" s="37"/>
      <c r="BP4543" s="37"/>
      <c r="BQ4543" s="37"/>
      <c r="BR4543" s="37"/>
      <c r="BS4543" s="37"/>
      <c r="BT4543" s="37"/>
      <c r="BU4543" s="37"/>
      <c r="BV4543" s="37"/>
      <c r="BW4543" s="37"/>
      <c r="BX4543" s="37"/>
      <c r="BY4543" s="37"/>
      <c r="BZ4543" s="37"/>
      <c r="CA4543" s="37"/>
      <c r="CB4543" s="37"/>
      <c r="CC4543" s="37"/>
      <c r="CD4543" s="37"/>
      <c r="CE4543" s="37"/>
      <c r="CF4543" s="37"/>
      <c r="CG4543" s="37"/>
      <c r="CH4543" s="37"/>
      <c r="CI4543" s="37"/>
      <c r="CJ4543" s="37"/>
      <c r="CK4543" s="37"/>
      <c r="CL4543" s="37"/>
      <c r="CM4543" s="37"/>
      <c r="CN4543" s="37"/>
      <c r="CO4543" s="37"/>
      <c r="CP4543" s="37"/>
      <c r="CQ4543" s="37"/>
      <c r="CR4543" s="37"/>
      <c r="CS4543" s="37"/>
      <c r="CT4543" s="37"/>
      <c r="CU4543" s="37"/>
      <c r="CV4543" s="37"/>
      <c r="CW4543" s="37"/>
      <c r="CX4543" s="37"/>
      <c r="CY4543" s="37"/>
      <c r="CZ4543" s="37"/>
      <c r="DA4543" s="37"/>
      <c r="DB4543" s="37"/>
      <c r="DC4543" s="37"/>
      <c r="DD4543" s="37"/>
      <c r="DE4543" s="37"/>
      <c r="DF4543" s="37"/>
      <c r="DG4543" s="37"/>
      <c r="DH4543" s="37"/>
      <c r="DI4543" s="37"/>
      <c r="DJ4543" s="37"/>
      <c r="DL4543" s="13" t="str">
        <f t="shared" si="70"/>
        <v/>
      </c>
    </row>
    <row r="4544" spans="1:116" s="12" customFormat="1" x14ac:dyDescent="0.3">
      <c r="A4544" s="10"/>
      <c r="B4544" s="41"/>
      <c r="D4544" s="39"/>
      <c r="E4544" s="39"/>
      <c r="F4544" s="10"/>
      <c r="G4544" s="10"/>
      <c r="H4544" s="11"/>
      <c r="I4544" s="10"/>
      <c r="J4544" s="10"/>
      <c r="K4544" s="39"/>
      <c r="L4544" s="24"/>
      <c r="M4544" s="27"/>
      <c r="N4544" s="37"/>
      <c r="O4544" s="37"/>
      <c r="P4544" s="37"/>
      <c r="Q4544" s="37"/>
      <c r="R4544" s="37"/>
      <c r="S4544" s="37"/>
      <c r="T4544" s="37"/>
      <c r="U4544" s="37"/>
      <c r="V4544" s="37"/>
      <c r="W4544" s="37"/>
      <c r="X4544" s="37"/>
      <c r="Y4544" s="37"/>
      <c r="Z4544" s="37"/>
      <c r="AA4544" s="37"/>
      <c r="AB4544" s="37"/>
      <c r="AC4544" s="37"/>
      <c r="AD4544" s="37"/>
      <c r="AE4544" s="37"/>
      <c r="AF4544" s="37"/>
      <c r="AG4544" s="37"/>
      <c r="AH4544" s="37"/>
      <c r="AI4544" s="37"/>
      <c r="AJ4544" s="37"/>
      <c r="AK4544" s="37"/>
      <c r="AL4544" s="37"/>
      <c r="AM4544" s="37"/>
      <c r="AN4544" s="37"/>
      <c r="AO4544" s="37"/>
      <c r="AP4544" s="37"/>
      <c r="AQ4544" s="37"/>
      <c r="AR4544" s="37"/>
      <c r="AS4544" s="37"/>
      <c r="AT4544" s="37"/>
      <c r="AU4544" s="37"/>
      <c r="AV4544" s="37"/>
      <c r="AW4544" s="37"/>
      <c r="AX4544" s="37"/>
      <c r="AY4544" s="37"/>
      <c r="AZ4544" s="37"/>
      <c r="BA4544" s="37"/>
      <c r="BB4544" s="37"/>
      <c r="BC4544" s="37"/>
      <c r="BD4544" s="37"/>
      <c r="BE4544" s="37"/>
      <c r="BF4544" s="37"/>
      <c r="BG4544" s="37"/>
      <c r="BH4544" s="37"/>
      <c r="BI4544" s="37"/>
      <c r="BJ4544" s="37"/>
      <c r="BK4544" s="37"/>
      <c r="BL4544" s="37"/>
      <c r="BM4544" s="37"/>
      <c r="BN4544" s="37"/>
      <c r="BO4544" s="37"/>
      <c r="BP4544" s="37"/>
      <c r="BQ4544" s="37"/>
      <c r="BR4544" s="37"/>
      <c r="BS4544" s="37"/>
      <c r="BT4544" s="37"/>
      <c r="BU4544" s="37"/>
      <c r="BV4544" s="37"/>
      <c r="BW4544" s="37"/>
      <c r="BX4544" s="37"/>
      <c r="BY4544" s="37"/>
      <c r="BZ4544" s="37"/>
      <c r="CA4544" s="37"/>
      <c r="CB4544" s="37"/>
      <c r="CC4544" s="37"/>
      <c r="CD4544" s="37"/>
      <c r="CE4544" s="37"/>
      <c r="CF4544" s="37"/>
      <c r="CG4544" s="37"/>
      <c r="CH4544" s="37"/>
      <c r="CI4544" s="37"/>
      <c r="CJ4544" s="37"/>
      <c r="CK4544" s="37"/>
      <c r="CL4544" s="37"/>
      <c r="CM4544" s="37"/>
      <c r="CN4544" s="37"/>
      <c r="CO4544" s="37"/>
      <c r="CP4544" s="37"/>
      <c r="CQ4544" s="37"/>
      <c r="CR4544" s="37"/>
      <c r="CS4544" s="37"/>
      <c r="CT4544" s="37"/>
      <c r="CU4544" s="37"/>
      <c r="CV4544" s="37"/>
      <c r="CW4544" s="37"/>
      <c r="CX4544" s="37"/>
      <c r="CY4544" s="37"/>
      <c r="CZ4544" s="37"/>
      <c r="DA4544" s="37"/>
      <c r="DB4544" s="37"/>
      <c r="DC4544" s="37"/>
      <c r="DD4544" s="37"/>
      <c r="DE4544" s="37"/>
      <c r="DF4544" s="37"/>
      <c r="DG4544" s="37"/>
      <c r="DH4544" s="37"/>
      <c r="DI4544" s="37"/>
      <c r="DJ4544" s="37"/>
      <c r="DL4544" s="13" t="str">
        <f t="shared" si="70"/>
        <v/>
      </c>
    </row>
    <row r="4545" spans="1:116" s="12" customFormat="1" x14ac:dyDescent="0.3">
      <c r="A4545" s="10"/>
      <c r="B4545" s="41"/>
      <c r="D4545" s="39"/>
      <c r="E4545" s="39"/>
      <c r="F4545" s="10"/>
      <c r="G4545" s="10"/>
      <c r="H4545" s="11"/>
      <c r="I4545" s="10"/>
      <c r="J4545" s="10"/>
      <c r="K4545" s="39"/>
      <c r="L4545" s="24"/>
      <c r="M4545" s="27"/>
      <c r="N4545" s="37"/>
      <c r="O4545" s="37"/>
      <c r="P4545" s="37"/>
      <c r="Q4545" s="37"/>
      <c r="R4545" s="37"/>
      <c r="S4545" s="37"/>
      <c r="T4545" s="37"/>
      <c r="U4545" s="37"/>
      <c r="V4545" s="37"/>
      <c r="W4545" s="37"/>
      <c r="X4545" s="37"/>
      <c r="Y4545" s="37"/>
      <c r="Z4545" s="37"/>
      <c r="AA4545" s="37"/>
      <c r="AB4545" s="37"/>
      <c r="AC4545" s="37"/>
      <c r="AD4545" s="37"/>
      <c r="AE4545" s="37"/>
      <c r="AF4545" s="37"/>
      <c r="AG4545" s="37"/>
      <c r="AH4545" s="37"/>
      <c r="AI4545" s="37"/>
      <c r="AJ4545" s="37"/>
      <c r="AK4545" s="37"/>
      <c r="AL4545" s="37"/>
      <c r="AM4545" s="37"/>
      <c r="AN4545" s="37"/>
      <c r="AO4545" s="37"/>
      <c r="AP4545" s="37"/>
      <c r="AQ4545" s="37"/>
      <c r="AR4545" s="37"/>
      <c r="AS4545" s="37"/>
      <c r="AT4545" s="37"/>
      <c r="AU4545" s="37"/>
      <c r="AV4545" s="37"/>
      <c r="AW4545" s="37"/>
      <c r="AX4545" s="37"/>
      <c r="AY4545" s="37"/>
      <c r="AZ4545" s="37"/>
      <c r="BA4545" s="37"/>
      <c r="BB4545" s="37"/>
      <c r="BC4545" s="37"/>
      <c r="BD4545" s="37"/>
      <c r="BE4545" s="37"/>
      <c r="BF4545" s="37"/>
      <c r="BG4545" s="37"/>
      <c r="BH4545" s="37"/>
      <c r="BI4545" s="37"/>
      <c r="BJ4545" s="37"/>
      <c r="BK4545" s="37"/>
      <c r="BL4545" s="37"/>
      <c r="BM4545" s="37"/>
      <c r="BN4545" s="37"/>
      <c r="BO4545" s="37"/>
      <c r="BP4545" s="37"/>
      <c r="BQ4545" s="37"/>
      <c r="BR4545" s="37"/>
      <c r="BS4545" s="37"/>
      <c r="BT4545" s="37"/>
      <c r="BU4545" s="37"/>
      <c r="BV4545" s="37"/>
      <c r="BW4545" s="37"/>
      <c r="BX4545" s="37"/>
      <c r="BY4545" s="37"/>
      <c r="BZ4545" s="37"/>
      <c r="CA4545" s="37"/>
      <c r="CB4545" s="37"/>
      <c r="CC4545" s="37"/>
      <c r="CD4545" s="37"/>
      <c r="CE4545" s="37"/>
      <c r="CF4545" s="37"/>
      <c r="CG4545" s="37"/>
      <c r="CH4545" s="37"/>
      <c r="CI4545" s="37"/>
      <c r="CJ4545" s="37"/>
      <c r="CK4545" s="37"/>
      <c r="CL4545" s="37"/>
      <c r="CM4545" s="37"/>
      <c r="CN4545" s="37"/>
      <c r="CO4545" s="37"/>
      <c r="CP4545" s="37"/>
      <c r="CQ4545" s="37"/>
      <c r="CR4545" s="37"/>
      <c r="CS4545" s="37"/>
      <c r="CT4545" s="37"/>
      <c r="CU4545" s="37"/>
      <c r="CV4545" s="37"/>
      <c r="CW4545" s="37"/>
      <c r="CX4545" s="37"/>
      <c r="CY4545" s="37"/>
      <c r="CZ4545" s="37"/>
      <c r="DA4545" s="37"/>
      <c r="DB4545" s="37"/>
      <c r="DC4545" s="37"/>
      <c r="DD4545" s="37"/>
      <c r="DE4545" s="37"/>
      <c r="DF4545" s="37"/>
      <c r="DG4545" s="37"/>
      <c r="DH4545" s="37"/>
      <c r="DI4545" s="37"/>
      <c r="DJ4545" s="37"/>
      <c r="DL4545" s="13" t="str">
        <f t="shared" si="70"/>
        <v/>
      </c>
    </row>
    <row r="4546" spans="1:116" s="12" customFormat="1" x14ac:dyDescent="0.3">
      <c r="A4546" s="10"/>
      <c r="B4546" s="41"/>
      <c r="D4546" s="39"/>
      <c r="E4546" s="39"/>
      <c r="F4546" s="10"/>
      <c r="G4546" s="10"/>
      <c r="H4546" s="11"/>
      <c r="I4546" s="10"/>
      <c r="J4546" s="10"/>
      <c r="K4546" s="39"/>
      <c r="L4546" s="24"/>
      <c r="M4546" s="27"/>
      <c r="N4546" s="37"/>
      <c r="O4546" s="37"/>
      <c r="P4546" s="37"/>
      <c r="Q4546" s="37"/>
      <c r="R4546" s="37"/>
      <c r="S4546" s="37"/>
      <c r="T4546" s="37"/>
      <c r="U4546" s="37"/>
      <c r="V4546" s="37"/>
      <c r="W4546" s="37"/>
      <c r="X4546" s="37"/>
      <c r="Y4546" s="37"/>
      <c r="Z4546" s="37"/>
      <c r="AA4546" s="37"/>
      <c r="AB4546" s="37"/>
      <c r="AC4546" s="37"/>
      <c r="AD4546" s="37"/>
      <c r="AE4546" s="37"/>
      <c r="AF4546" s="37"/>
      <c r="AG4546" s="37"/>
      <c r="AH4546" s="37"/>
      <c r="AI4546" s="37"/>
      <c r="AJ4546" s="37"/>
      <c r="AK4546" s="37"/>
      <c r="AL4546" s="37"/>
      <c r="AM4546" s="37"/>
      <c r="AN4546" s="37"/>
      <c r="AO4546" s="37"/>
      <c r="AP4546" s="37"/>
      <c r="AQ4546" s="37"/>
      <c r="AR4546" s="37"/>
      <c r="AS4546" s="37"/>
      <c r="AT4546" s="37"/>
      <c r="AU4546" s="37"/>
      <c r="AV4546" s="37"/>
      <c r="AW4546" s="37"/>
      <c r="AX4546" s="37"/>
      <c r="AY4546" s="37"/>
      <c r="AZ4546" s="37"/>
      <c r="BA4546" s="37"/>
      <c r="BB4546" s="37"/>
      <c r="BC4546" s="37"/>
      <c r="BD4546" s="37"/>
      <c r="BE4546" s="37"/>
      <c r="BF4546" s="37"/>
      <c r="BG4546" s="37"/>
      <c r="BH4546" s="37"/>
      <c r="BI4546" s="37"/>
      <c r="BJ4546" s="37"/>
      <c r="BK4546" s="37"/>
      <c r="BL4546" s="37"/>
      <c r="BM4546" s="37"/>
      <c r="BN4546" s="37"/>
      <c r="BO4546" s="37"/>
      <c r="BP4546" s="37"/>
      <c r="BQ4546" s="37"/>
      <c r="BR4546" s="37"/>
      <c r="BS4546" s="37"/>
      <c r="BT4546" s="37"/>
      <c r="BU4546" s="37"/>
      <c r="BV4546" s="37"/>
      <c r="BW4546" s="37"/>
      <c r="BX4546" s="37"/>
      <c r="BY4546" s="37"/>
      <c r="BZ4546" s="37"/>
      <c r="CA4546" s="37"/>
      <c r="CB4546" s="37"/>
      <c r="CC4546" s="37"/>
      <c r="CD4546" s="37"/>
      <c r="CE4546" s="37"/>
      <c r="CF4546" s="37"/>
      <c r="CG4546" s="37"/>
      <c r="CH4546" s="37"/>
      <c r="CI4546" s="37"/>
      <c r="CJ4546" s="37"/>
      <c r="CK4546" s="37"/>
      <c r="CL4546" s="37"/>
      <c r="CM4546" s="37"/>
      <c r="CN4546" s="37"/>
      <c r="CO4546" s="37"/>
      <c r="CP4546" s="37"/>
      <c r="CQ4546" s="37"/>
      <c r="CR4546" s="37"/>
      <c r="CS4546" s="37"/>
      <c r="CT4546" s="37"/>
      <c r="CU4546" s="37"/>
      <c r="CV4546" s="37"/>
      <c r="CW4546" s="37"/>
      <c r="CX4546" s="37"/>
      <c r="CY4546" s="37"/>
      <c r="CZ4546" s="37"/>
      <c r="DA4546" s="37"/>
      <c r="DB4546" s="37"/>
      <c r="DC4546" s="37"/>
      <c r="DD4546" s="37"/>
      <c r="DE4546" s="37"/>
      <c r="DF4546" s="37"/>
      <c r="DG4546" s="37"/>
      <c r="DH4546" s="37"/>
      <c r="DI4546" s="37"/>
      <c r="DJ4546" s="37"/>
      <c r="DL4546" s="13" t="str">
        <f t="shared" si="70"/>
        <v/>
      </c>
    </row>
    <row r="4547" spans="1:116" s="12" customFormat="1" x14ac:dyDescent="0.3">
      <c r="A4547" s="10"/>
      <c r="B4547" s="41"/>
      <c r="D4547" s="39"/>
      <c r="E4547" s="39"/>
      <c r="F4547" s="10"/>
      <c r="G4547" s="10"/>
      <c r="H4547" s="11"/>
      <c r="I4547" s="10"/>
      <c r="J4547" s="10"/>
      <c r="K4547" s="39"/>
      <c r="L4547" s="24"/>
      <c r="M4547" s="27"/>
      <c r="N4547" s="37"/>
      <c r="O4547" s="37"/>
      <c r="P4547" s="37"/>
      <c r="Q4547" s="37"/>
      <c r="R4547" s="37"/>
      <c r="S4547" s="37"/>
      <c r="T4547" s="37"/>
      <c r="U4547" s="37"/>
      <c r="V4547" s="37"/>
      <c r="W4547" s="37"/>
      <c r="X4547" s="37"/>
      <c r="Y4547" s="37"/>
      <c r="Z4547" s="37"/>
      <c r="AA4547" s="37"/>
      <c r="AB4547" s="37"/>
      <c r="AC4547" s="37"/>
      <c r="AD4547" s="37"/>
      <c r="AE4547" s="37"/>
      <c r="AF4547" s="37"/>
      <c r="AG4547" s="37"/>
      <c r="AH4547" s="37"/>
      <c r="AI4547" s="37"/>
      <c r="AJ4547" s="37"/>
      <c r="AK4547" s="37"/>
      <c r="AL4547" s="37"/>
      <c r="AM4547" s="37"/>
      <c r="AN4547" s="37"/>
      <c r="AO4547" s="37"/>
      <c r="AP4547" s="37"/>
      <c r="AQ4547" s="37"/>
      <c r="AR4547" s="37"/>
      <c r="AS4547" s="37"/>
      <c r="AT4547" s="37"/>
      <c r="AU4547" s="37"/>
      <c r="AV4547" s="37"/>
      <c r="AW4547" s="37"/>
      <c r="AX4547" s="37"/>
      <c r="AY4547" s="37"/>
      <c r="AZ4547" s="37"/>
      <c r="BA4547" s="37"/>
      <c r="BB4547" s="37"/>
      <c r="BC4547" s="37"/>
      <c r="BD4547" s="37"/>
      <c r="BE4547" s="37"/>
      <c r="BF4547" s="37"/>
      <c r="BG4547" s="37"/>
      <c r="BH4547" s="37"/>
      <c r="BI4547" s="37"/>
      <c r="BJ4547" s="37"/>
      <c r="BK4547" s="37"/>
      <c r="BL4547" s="37"/>
      <c r="BM4547" s="37"/>
      <c r="BN4547" s="37"/>
      <c r="BO4547" s="37"/>
      <c r="BP4547" s="37"/>
      <c r="BQ4547" s="37"/>
      <c r="BR4547" s="37"/>
      <c r="BS4547" s="37"/>
      <c r="BT4547" s="37"/>
      <c r="BU4547" s="37"/>
      <c r="BV4547" s="37"/>
      <c r="BW4547" s="37"/>
      <c r="BX4547" s="37"/>
      <c r="BY4547" s="37"/>
      <c r="BZ4547" s="37"/>
      <c r="CA4547" s="37"/>
      <c r="CB4547" s="37"/>
      <c r="CC4547" s="37"/>
      <c r="CD4547" s="37"/>
      <c r="CE4547" s="37"/>
      <c r="CF4547" s="37"/>
      <c r="CG4547" s="37"/>
      <c r="CH4547" s="37"/>
      <c r="CI4547" s="37"/>
      <c r="CJ4547" s="37"/>
      <c r="CK4547" s="37"/>
      <c r="CL4547" s="37"/>
      <c r="CM4547" s="37"/>
      <c r="CN4547" s="37"/>
      <c r="CO4547" s="37"/>
      <c r="CP4547" s="37"/>
      <c r="CQ4547" s="37"/>
      <c r="CR4547" s="37"/>
      <c r="CS4547" s="37"/>
      <c r="CT4547" s="37"/>
      <c r="CU4547" s="37"/>
      <c r="CV4547" s="37"/>
      <c r="CW4547" s="37"/>
      <c r="CX4547" s="37"/>
      <c r="CY4547" s="37"/>
      <c r="CZ4547" s="37"/>
      <c r="DA4547" s="37"/>
      <c r="DB4547" s="37"/>
      <c r="DC4547" s="37"/>
      <c r="DD4547" s="37"/>
      <c r="DE4547" s="37"/>
      <c r="DF4547" s="37"/>
      <c r="DG4547" s="37"/>
      <c r="DH4547" s="37"/>
      <c r="DI4547" s="37"/>
      <c r="DJ4547" s="37"/>
      <c r="DL4547" s="13" t="str">
        <f t="shared" ref="DL4547:DL4610" si="71">_xlfn.CONCAT(A4547,C4547,F4547:J4547)</f>
        <v/>
      </c>
    </row>
    <row r="4548" spans="1:116" s="12" customFormat="1" x14ac:dyDescent="0.3">
      <c r="A4548" s="10"/>
      <c r="B4548" s="41"/>
      <c r="D4548" s="39"/>
      <c r="E4548" s="39"/>
      <c r="F4548" s="10"/>
      <c r="G4548" s="10"/>
      <c r="H4548" s="11"/>
      <c r="I4548" s="10"/>
      <c r="J4548" s="10"/>
      <c r="K4548" s="39"/>
      <c r="L4548" s="24"/>
      <c r="M4548" s="27"/>
      <c r="N4548" s="37"/>
      <c r="O4548" s="37"/>
      <c r="P4548" s="37"/>
      <c r="Q4548" s="37"/>
      <c r="R4548" s="37"/>
      <c r="S4548" s="37"/>
      <c r="T4548" s="37"/>
      <c r="U4548" s="37"/>
      <c r="V4548" s="37"/>
      <c r="W4548" s="37"/>
      <c r="X4548" s="37"/>
      <c r="Y4548" s="37"/>
      <c r="Z4548" s="37"/>
      <c r="AA4548" s="37"/>
      <c r="AB4548" s="37"/>
      <c r="AC4548" s="37"/>
      <c r="AD4548" s="37"/>
      <c r="AE4548" s="37"/>
      <c r="AF4548" s="37"/>
      <c r="AG4548" s="37"/>
      <c r="AH4548" s="37"/>
      <c r="AI4548" s="37"/>
      <c r="AJ4548" s="37"/>
      <c r="AK4548" s="37"/>
      <c r="AL4548" s="37"/>
      <c r="AM4548" s="37"/>
      <c r="AN4548" s="37"/>
      <c r="AO4548" s="37"/>
      <c r="AP4548" s="37"/>
      <c r="AQ4548" s="37"/>
      <c r="AR4548" s="37"/>
      <c r="AS4548" s="37"/>
      <c r="AT4548" s="37"/>
      <c r="AU4548" s="37"/>
      <c r="AV4548" s="37"/>
      <c r="AW4548" s="37"/>
      <c r="AX4548" s="37"/>
      <c r="AY4548" s="37"/>
      <c r="AZ4548" s="37"/>
      <c r="BA4548" s="37"/>
      <c r="BB4548" s="37"/>
      <c r="BC4548" s="37"/>
      <c r="BD4548" s="37"/>
      <c r="BE4548" s="37"/>
      <c r="BF4548" s="37"/>
      <c r="BG4548" s="37"/>
      <c r="BH4548" s="37"/>
      <c r="BI4548" s="37"/>
      <c r="BJ4548" s="37"/>
      <c r="BK4548" s="37"/>
      <c r="BL4548" s="37"/>
      <c r="BM4548" s="37"/>
      <c r="BN4548" s="37"/>
      <c r="BO4548" s="37"/>
      <c r="BP4548" s="37"/>
      <c r="BQ4548" s="37"/>
      <c r="BR4548" s="37"/>
      <c r="BS4548" s="37"/>
      <c r="BT4548" s="37"/>
      <c r="BU4548" s="37"/>
      <c r="BV4548" s="37"/>
      <c r="BW4548" s="37"/>
      <c r="BX4548" s="37"/>
      <c r="BY4548" s="37"/>
      <c r="BZ4548" s="37"/>
      <c r="CA4548" s="37"/>
      <c r="CB4548" s="37"/>
      <c r="CC4548" s="37"/>
      <c r="CD4548" s="37"/>
      <c r="CE4548" s="37"/>
      <c r="CF4548" s="37"/>
      <c r="CG4548" s="37"/>
      <c r="CH4548" s="37"/>
      <c r="CI4548" s="37"/>
      <c r="CJ4548" s="37"/>
      <c r="CK4548" s="37"/>
      <c r="CL4548" s="37"/>
      <c r="CM4548" s="37"/>
      <c r="CN4548" s="37"/>
      <c r="CO4548" s="37"/>
      <c r="CP4548" s="37"/>
      <c r="CQ4548" s="37"/>
      <c r="CR4548" s="37"/>
      <c r="CS4548" s="37"/>
      <c r="CT4548" s="37"/>
      <c r="CU4548" s="37"/>
      <c r="CV4548" s="37"/>
      <c r="CW4548" s="37"/>
      <c r="CX4548" s="37"/>
      <c r="CY4548" s="37"/>
      <c r="CZ4548" s="37"/>
      <c r="DA4548" s="37"/>
      <c r="DB4548" s="37"/>
      <c r="DC4548" s="37"/>
      <c r="DD4548" s="37"/>
      <c r="DE4548" s="37"/>
      <c r="DF4548" s="37"/>
      <c r="DG4548" s="37"/>
      <c r="DH4548" s="37"/>
      <c r="DI4548" s="37"/>
      <c r="DJ4548" s="37"/>
      <c r="DL4548" s="13" t="str">
        <f t="shared" si="71"/>
        <v/>
      </c>
    </row>
    <row r="4549" spans="1:116" s="12" customFormat="1" x14ac:dyDescent="0.3">
      <c r="A4549" s="10"/>
      <c r="B4549" s="41"/>
      <c r="D4549" s="39"/>
      <c r="E4549" s="39"/>
      <c r="F4549" s="10"/>
      <c r="G4549" s="10"/>
      <c r="H4549" s="11"/>
      <c r="I4549" s="10"/>
      <c r="J4549" s="10"/>
      <c r="K4549" s="39"/>
      <c r="L4549" s="24"/>
      <c r="M4549" s="27"/>
      <c r="N4549" s="37"/>
      <c r="O4549" s="37"/>
      <c r="P4549" s="37"/>
      <c r="Q4549" s="37"/>
      <c r="R4549" s="37"/>
      <c r="S4549" s="37"/>
      <c r="T4549" s="37"/>
      <c r="U4549" s="37"/>
      <c r="V4549" s="37"/>
      <c r="W4549" s="37"/>
      <c r="X4549" s="37"/>
      <c r="Y4549" s="37"/>
      <c r="Z4549" s="37"/>
      <c r="AA4549" s="37"/>
      <c r="AB4549" s="37"/>
      <c r="AC4549" s="37"/>
      <c r="AD4549" s="37"/>
      <c r="AE4549" s="37"/>
      <c r="AF4549" s="37"/>
      <c r="AG4549" s="37"/>
      <c r="AH4549" s="37"/>
      <c r="AI4549" s="37"/>
      <c r="AJ4549" s="37"/>
      <c r="AK4549" s="37"/>
      <c r="AL4549" s="37"/>
      <c r="AM4549" s="37"/>
      <c r="AN4549" s="37"/>
      <c r="AO4549" s="37"/>
      <c r="AP4549" s="37"/>
      <c r="AQ4549" s="37"/>
      <c r="AR4549" s="37"/>
      <c r="AS4549" s="37"/>
      <c r="AT4549" s="37"/>
      <c r="AU4549" s="37"/>
      <c r="AV4549" s="37"/>
      <c r="AW4549" s="37"/>
      <c r="AX4549" s="37"/>
      <c r="AY4549" s="37"/>
      <c r="AZ4549" s="37"/>
      <c r="BA4549" s="37"/>
      <c r="BB4549" s="37"/>
      <c r="BC4549" s="37"/>
      <c r="BD4549" s="37"/>
      <c r="BE4549" s="37"/>
      <c r="BF4549" s="37"/>
      <c r="BG4549" s="37"/>
      <c r="BH4549" s="37"/>
      <c r="BI4549" s="37"/>
      <c r="BJ4549" s="37"/>
      <c r="BK4549" s="37"/>
      <c r="BL4549" s="37"/>
      <c r="BM4549" s="37"/>
      <c r="BN4549" s="37"/>
      <c r="BO4549" s="37"/>
      <c r="BP4549" s="37"/>
      <c r="BQ4549" s="37"/>
      <c r="BR4549" s="37"/>
      <c r="BS4549" s="37"/>
      <c r="BT4549" s="37"/>
      <c r="BU4549" s="37"/>
      <c r="BV4549" s="37"/>
      <c r="BW4549" s="37"/>
      <c r="BX4549" s="37"/>
      <c r="BY4549" s="37"/>
      <c r="BZ4549" s="37"/>
      <c r="CA4549" s="37"/>
      <c r="CB4549" s="37"/>
      <c r="CC4549" s="37"/>
      <c r="CD4549" s="37"/>
      <c r="CE4549" s="37"/>
      <c r="CF4549" s="37"/>
      <c r="CG4549" s="37"/>
      <c r="CH4549" s="37"/>
      <c r="CI4549" s="37"/>
      <c r="CJ4549" s="37"/>
      <c r="CK4549" s="37"/>
      <c r="CL4549" s="37"/>
      <c r="CM4549" s="37"/>
      <c r="CN4549" s="37"/>
      <c r="CO4549" s="37"/>
      <c r="CP4549" s="37"/>
      <c r="CQ4549" s="37"/>
      <c r="CR4549" s="37"/>
      <c r="CS4549" s="37"/>
      <c r="CT4549" s="37"/>
      <c r="CU4549" s="37"/>
      <c r="CV4549" s="37"/>
      <c r="CW4549" s="37"/>
      <c r="CX4549" s="37"/>
      <c r="CY4549" s="37"/>
      <c r="CZ4549" s="37"/>
      <c r="DA4549" s="37"/>
      <c r="DB4549" s="37"/>
      <c r="DC4549" s="37"/>
      <c r="DD4549" s="37"/>
      <c r="DE4549" s="37"/>
      <c r="DF4549" s="37"/>
      <c r="DG4549" s="37"/>
      <c r="DH4549" s="37"/>
      <c r="DI4549" s="37"/>
      <c r="DJ4549" s="37"/>
      <c r="DL4549" s="13" t="str">
        <f t="shared" si="71"/>
        <v/>
      </c>
    </row>
    <row r="4550" spans="1:116" s="12" customFormat="1" x14ac:dyDescent="0.3">
      <c r="A4550" s="10"/>
      <c r="B4550" s="41"/>
      <c r="D4550" s="39"/>
      <c r="E4550" s="39"/>
      <c r="F4550" s="10"/>
      <c r="G4550" s="10"/>
      <c r="H4550" s="11"/>
      <c r="I4550" s="10"/>
      <c r="J4550" s="10"/>
      <c r="K4550" s="39"/>
      <c r="L4550" s="24"/>
      <c r="M4550" s="27"/>
      <c r="N4550" s="37"/>
      <c r="O4550" s="37"/>
      <c r="P4550" s="37"/>
      <c r="Q4550" s="37"/>
      <c r="R4550" s="37"/>
      <c r="S4550" s="37"/>
      <c r="T4550" s="37"/>
      <c r="U4550" s="37"/>
      <c r="V4550" s="37"/>
      <c r="W4550" s="37"/>
      <c r="X4550" s="37"/>
      <c r="Y4550" s="37"/>
      <c r="Z4550" s="37"/>
      <c r="AA4550" s="37"/>
      <c r="AB4550" s="37"/>
      <c r="AC4550" s="37"/>
      <c r="AD4550" s="37"/>
      <c r="AE4550" s="37"/>
      <c r="AF4550" s="37"/>
      <c r="AG4550" s="37"/>
      <c r="AH4550" s="37"/>
      <c r="AI4550" s="37"/>
      <c r="AJ4550" s="37"/>
      <c r="AK4550" s="37"/>
      <c r="AL4550" s="37"/>
      <c r="AM4550" s="37"/>
      <c r="AN4550" s="37"/>
      <c r="AO4550" s="37"/>
      <c r="AP4550" s="37"/>
      <c r="AQ4550" s="37"/>
      <c r="AR4550" s="37"/>
      <c r="AS4550" s="37"/>
      <c r="AT4550" s="37"/>
      <c r="AU4550" s="37"/>
      <c r="AV4550" s="37"/>
      <c r="AW4550" s="37"/>
      <c r="AX4550" s="37"/>
      <c r="AY4550" s="37"/>
      <c r="AZ4550" s="37"/>
      <c r="BA4550" s="37"/>
      <c r="BB4550" s="37"/>
      <c r="BC4550" s="37"/>
      <c r="BD4550" s="37"/>
      <c r="BE4550" s="37"/>
      <c r="BF4550" s="37"/>
      <c r="BG4550" s="37"/>
      <c r="BH4550" s="37"/>
      <c r="BI4550" s="37"/>
      <c r="BJ4550" s="37"/>
      <c r="BK4550" s="37"/>
      <c r="BL4550" s="37"/>
      <c r="BM4550" s="37"/>
      <c r="BN4550" s="37"/>
      <c r="BO4550" s="37"/>
      <c r="BP4550" s="37"/>
      <c r="BQ4550" s="37"/>
      <c r="BR4550" s="37"/>
      <c r="BS4550" s="37"/>
      <c r="BT4550" s="37"/>
      <c r="BU4550" s="37"/>
      <c r="BV4550" s="37"/>
      <c r="BW4550" s="37"/>
      <c r="BX4550" s="37"/>
      <c r="BY4550" s="37"/>
      <c r="BZ4550" s="37"/>
      <c r="CA4550" s="37"/>
      <c r="CB4550" s="37"/>
      <c r="CC4550" s="37"/>
      <c r="CD4550" s="37"/>
      <c r="CE4550" s="37"/>
      <c r="CF4550" s="37"/>
      <c r="CG4550" s="37"/>
      <c r="CH4550" s="37"/>
      <c r="CI4550" s="37"/>
      <c r="CJ4550" s="37"/>
      <c r="CK4550" s="37"/>
      <c r="CL4550" s="37"/>
      <c r="CM4550" s="37"/>
      <c r="CN4550" s="37"/>
      <c r="CO4550" s="37"/>
      <c r="CP4550" s="37"/>
      <c r="CQ4550" s="37"/>
      <c r="CR4550" s="37"/>
      <c r="CS4550" s="37"/>
      <c r="CT4550" s="37"/>
      <c r="CU4550" s="37"/>
      <c r="CV4550" s="37"/>
      <c r="CW4550" s="37"/>
      <c r="CX4550" s="37"/>
      <c r="CY4550" s="37"/>
      <c r="CZ4550" s="37"/>
      <c r="DA4550" s="37"/>
      <c r="DB4550" s="37"/>
      <c r="DC4550" s="37"/>
      <c r="DD4550" s="37"/>
      <c r="DE4550" s="37"/>
      <c r="DF4550" s="37"/>
      <c r="DG4550" s="37"/>
      <c r="DH4550" s="37"/>
      <c r="DI4550" s="37"/>
      <c r="DJ4550" s="37"/>
      <c r="DL4550" s="13" t="str">
        <f t="shared" si="71"/>
        <v/>
      </c>
    </row>
    <row r="4551" spans="1:116" s="12" customFormat="1" x14ac:dyDescent="0.3">
      <c r="A4551" s="10"/>
      <c r="B4551" s="41"/>
      <c r="D4551" s="39"/>
      <c r="E4551" s="39"/>
      <c r="F4551" s="10"/>
      <c r="G4551" s="10"/>
      <c r="H4551" s="11"/>
      <c r="I4551" s="10"/>
      <c r="J4551" s="10"/>
      <c r="K4551" s="39"/>
      <c r="L4551" s="24"/>
      <c r="M4551" s="27"/>
      <c r="N4551" s="37"/>
      <c r="O4551" s="37"/>
      <c r="P4551" s="37"/>
      <c r="Q4551" s="37"/>
      <c r="R4551" s="37"/>
      <c r="S4551" s="37"/>
      <c r="T4551" s="37"/>
      <c r="U4551" s="37"/>
      <c r="V4551" s="37"/>
      <c r="W4551" s="37"/>
      <c r="X4551" s="37"/>
      <c r="Y4551" s="37"/>
      <c r="Z4551" s="37"/>
      <c r="AA4551" s="37"/>
      <c r="AB4551" s="37"/>
      <c r="AC4551" s="37"/>
      <c r="AD4551" s="37"/>
      <c r="AE4551" s="37"/>
      <c r="AF4551" s="37"/>
      <c r="AG4551" s="37"/>
      <c r="AH4551" s="37"/>
      <c r="AI4551" s="37"/>
      <c r="AJ4551" s="37"/>
      <c r="AK4551" s="37"/>
      <c r="AL4551" s="37"/>
      <c r="AM4551" s="37"/>
      <c r="AN4551" s="37"/>
      <c r="AO4551" s="37"/>
      <c r="AP4551" s="37"/>
      <c r="AQ4551" s="37"/>
      <c r="AR4551" s="37"/>
      <c r="AS4551" s="37"/>
      <c r="AT4551" s="37"/>
      <c r="AU4551" s="37"/>
      <c r="AV4551" s="37"/>
      <c r="AW4551" s="37"/>
      <c r="AX4551" s="37"/>
      <c r="AY4551" s="37"/>
      <c r="AZ4551" s="37"/>
      <c r="BA4551" s="37"/>
      <c r="BB4551" s="37"/>
      <c r="BC4551" s="37"/>
      <c r="BD4551" s="37"/>
      <c r="BE4551" s="37"/>
      <c r="BF4551" s="37"/>
      <c r="BG4551" s="37"/>
      <c r="BH4551" s="37"/>
      <c r="BI4551" s="37"/>
      <c r="BJ4551" s="37"/>
      <c r="BK4551" s="37"/>
      <c r="BL4551" s="37"/>
      <c r="BM4551" s="37"/>
      <c r="BN4551" s="37"/>
      <c r="BO4551" s="37"/>
      <c r="BP4551" s="37"/>
      <c r="BQ4551" s="37"/>
      <c r="BR4551" s="37"/>
      <c r="BS4551" s="37"/>
      <c r="BT4551" s="37"/>
      <c r="BU4551" s="37"/>
      <c r="BV4551" s="37"/>
      <c r="BW4551" s="37"/>
      <c r="BX4551" s="37"/>
      <c r="BY4551" s="37"/>
      <c r="BZ4551" s="37"/>
      <c r="CA4551" s="37"/>
      <c r="CB4551" s="37"/>
      <c r="CC4551" s="37"/>
      <c r="CD4551" s="37"/>
      <c r="CE4551" s="37"/>
      <c r="CF4551" s="37"/>
      <c r="CG4551" s="37"/>
      <c r="CH4551" s="37"/>
      <c r="CI4551" s="37"/>
      <c r="CJ4551" s="37"/>
      <c r="CK4551" s="37"/>
      <c r="CL4551" s="37"/>
      <c r="CM4551" s="37"/>
      <c r="CN4551" s="37"/>
      <c r="CO4551" s="37"/>
      <c r="CP4551" s="37"/>
      <c r="CQ4551" s="37"/>
      <c r="CR4551" s="37"/>
      <c r="CS4551" s="37"/>
      <c r="CT4551" s="37"/>
      <c r="CU4551" s="37"/>
      <c r="CV4551" s="37"/>
      <c r="CW4551" s="37"/>
      <c r="CX4551" s="37"/>
      <c r="CY4551" s="37"/>
      <c r="CZ4551" s="37"/>
      <c r="DA4551" s="37"/>
      <c r="DB4551" s="37"/>
      <c r="DC4551" s="37"/>
      <c r="DD4551" s="37"/>
      <c r="DE4551" s="37"/>
      <c r="DF4551" s="37"/>
      <c r="DG4551" s="37"/>
      <c r="DH4551" s="37"/>
      <c r="DI4551" s="37"/>
      <c r="DJ4551" s="37"/>
      <c r="DL4551" s="13" t="str">
        <f t="shared" si="71"/>
        <v/>
      </c>
    </row>
    <row r="4552" spans="1:116" s="12" customFormat="1" x14ac:dyDescent="0.3">
      <c r="A4552" s="10"/>
      <c r="B4552" s="41"/>
      <c r="D4552" s="39"/>
      <c r="E4552" s="39"/>
      <c r="F4552" s="10"/>
      <c r="G4552" s="10"/>
      <c r="H4552" s="11"/>
      <c r="I4552" s="10"/>
      <c r="J4552" s="10"/>
      <c r="K4552" s="39"/>
      <c r="L4552" s="24"/>
      <c r="M4552" s="27"/>
      <c r="N4552" s="37"/>
      <c r="O4552" s="37"/>
      <c r="P4552" s="37"/>
      <c r="Q4552" s="37"/>
      <c r="R4552" s="37"/>
      <c r="S4552" s="37"/>
      <c r="T4552" s="37"/>
      <c r="U4552" s="37"/>
      <c r="V4552" s="37"/>
      <c r="W4552" s="37"/>
      <c r="X4552" s="37"/>
      <c r="Y4552" s="37"/>
      <c r="Z4552" s="37"/>
      <c r="AA4552" s="37"/>
      <c r="AB4552" s="37"/>
      <c r="AC4552" s="37"/>
      <c r="AD4552" s="37"/>
      <c r="AE4552" s="37"/>
      <c r="AF4552" s="37"/>
      <c r="AG4552" s="37"/>
      <c r="AH4552" s="37"/>
      <c r="AI4552" s="37"/>
      <c r="AJ4552" s="37"/>
      <c r="AK4552" s="37"/>
      <c r="AL4552" s="37"/>
      <c r="AM4552" s="37"/>
      <c r="AN4552" s="37"/>
      <c r="AO4552" s="37"/>
      <c r="AP4552" s="37"/>
      <c r="AQ4552" s="37"/>
      <c r="AR4552" s="37"/>
      <c r="AS4552" s="37"/>
      <c r="AT4552" s="37"/>
      <c r="AU4552" s="37"/>
      <c r="AV4552" s="37"/>
      <c r="AW4552" s="37"/>
      <c r="AX4552" s="37"/>
      <c r="AY4552" s="37"/>
      <c r="AZ4552" s="37"/>
      <c r="BA4552" s="37"/>
      <c r="BB4552" s="37"/>
      <c r="BC4552" s="37"/>
      <c r="BD4552" s="37"/>
      <c r="BE4552" s="37"/>
      <c r="BF4552" s="37"/>
      <c r="BG4552" s="37"/>
      <c r="BH4552" s="37"/>
      <c r="BI4552" s="37"/>
      <c r="BJ4552" s="37"/>
      <c r="BK4552" s="37"/>
      <c r="BL4552" s="37"/>
      <c r="BM4552" s="37"/>
      <c r="BN4552" s="37"/>
      <c r="BO4552" s="37"/>
      <c r="BP4552" s="37"/>
      <c r="BQ4552" s="37"/>
      <c r="BR4552" s="37"/>
      <c r="BS4552" s="37"/>
      <c r="BT4552" s="37"/>
      <c r="BU4552" s="37"/>
      <c r="BV4552" s="37"/>
      <c r="BW4552" s="37"/>
      <c r="BX4552" s="37"/>
      <c r="BY4552" s="37"/>
      <c r="BZ4552" s="37"/>
      <c r="CA4552" s="37"/>
      <c r="CB4552" s="37"/>
      <c r="CC4552" s="37"/>
      <c r="CD4552" s="37"/>
      <c r="CE4552" s="37"/>
      <c r="CF4552" s="37"/>
      <c r="CG4552" s="37"/>
      <c r="CH4552" s="37"/>
      <c r="CI4552" s="37"/>
      <c r="CJ4552" s="37"/>
      <c r="CK4552" s="37"/>
      <c r="CL4552" s="37"/>
      <c r="CM4552" s="37"/>
      <c r="CN4552" s="37"/>
      <c r="CO4552" s="37"/>
      <c r="CP4552" s="37"/>
      <c r="CQ4552" s="37"/>
      <c r="CR4552" s="37"/>
      <c r="CS4552" s="37"/>
      <c r="CT4552" s="37"/>
      <c r="CU4552" s="37"/>
      <c r="CV4552" s="37"/>
      <c r="CW4552" s="37"/>
      <c r="CX4552" s="37"/>
      <c r="CY4552" s="37"/>
      <c r="CZ4552" s="37"/>
      <c r="DA4552" s="37"/>
      <c r="DB4552" s="37"/>
      <c r="DC4552" s="37"/>
      <c r="DD4552" s="37"/>
      <c r="DE4552" s="37"/>
      <c r="DF4552" s="37"/>
      <c r="DG4552" s="37"/>
      <c r="DH4552" s="37"/>
      <c r="DI4552" s="37"/>
      <c r="DJ4552" s="37"/>
      <c r="DL4552" s="13" t="str">
        <f t="shared" si="71"/>
        <v/>
      </c>
    </row>
    <row r="4553" spans="1:116" s="12" customFormat="1" x14ac:dyDescent="0.3">
      <c r="A4553" s="10"/>
      <c r="B4553" s="41"/>
      <c r="D4553" s="39"/>
      <c r="E4553" s="39"/>
      <c r="F4553" s="10"/>
      <c r="G4553" s="10"/>
      <c r="H4553" s="11"/>
      <c r="I4553" s="10"/>
      <c r="J4553" s="10"/>
      <c r="K4553" s="39"/>
      <c r="L4553" s="24"/>
      <c r="M4553" s="27"/>
      <c r="N4553" s="37"/>
      <c r="O4553" s="37"/>
      <c r="P4553" s="37"/>
      <c r="Q4553" s="37"/>
      <c r="R4553" s="37"/>
      <c r="S4553" s="37"/>
      <c r="T4553" s="37"/>
      <c r="U4553" s="37"/>
      <c r="V4553" s="37"/>
      <c r="W4553" s="37"/>
      <c r="X4553" s="37"/>
      <c r="Y4553" s="37"/>
      <c r="Z4553" s="37"/>
      <c r="AA4553" s="37"/>
      <c r="AB4553" s="37"/>
      <c r="AC4553" s="37"/>
      <c r="AD4553" s="37"/>
      <c r="AE4553" s="37"/>
      <c r="AF4553" s="37"/>
      <c r="AG4553" s="37"/>
      <c r="AH4553" s="37"/>
      <c r="AI4553" s="37"/>
      <c r="AJ4553" s="37"/>
      <c r="AK4553" s="37"/>
      <c r="AL4553" s="37"/>
      <c r="AM4553" s="37"/>
      <c r="AN4553" s="37"/>
      <c r="AO4553" s="37"/>
      <c r="AP4553" s="37"/>
      <c r="AQ4553" s="37"/>
      <c r="AR4553" s="37"/>
      <c r="AS4553" s="37"/>
      <c r="AT4553" s="37"/>
      <c r="AU4553" s="37"/>
      <c r="AV4553" s="37"/>
      <c r="AW4553" s="37"/>
      <c r="AX4553" s="37"/>
      <c r="AY4553" s="37"/>
      <c r="AZ4553" s="37"/>
      <c r="BA4553" s="37"/>
      <c r="BB4553" s="37"/>
      <c r="BC4553" s="37"/>
      <c r="BD4553" s="37"/>
      <c r="BE4553" s="37"/>
      <c r="BF4553" s="37"/>
      <c r="BG4553" s="37"/>
      <c r="BH4553" s="37"/>
      <c r="BI4553" s="37"/>
      <c r="BJ4553" s="37"/>
      <c r="BK4553" s="37"/>
      <c r="BL4553" s="37"/>
      <c r="BM4553" s="37"/>
      <c r="BN4553" s="37"/>
      <c r="BO4553" s="37"/>
      <c r="BP4553" s="37"/>
      <c r="BQ4553" s="37"/>
      <c r="BR4553" s="37"/>
      <c r="BS4553" s="37"/>
      <c r="BT4553" s="37"/>
      <c r="BU4553" s="37"/>
      <c r="BV4553" s="37"/>
      <c r="BW4553" s="37"/>
      <c r="BX4553" s="37"/>
      <c r="BY4553" s="37"/>
      <c r="BZ4553" s="37"/>
      <c r="CA4553" s="37"/>
      <c r="CB4553" s="37"/>
      <c r="CC4553" s="37"/>
      <c r="CD4553" s="37"/>
      <c r="CE4553" s="37"/>
      <c r="CF4553" s="37"/>
      <c r="CG4553" s="37"/>
      <c r="CH4553" s="37"/>
      <c r="CI4553" s="37"/>
      <c r="CJ4553" s="37"/>
      <c r="CK4553" s="37"/>
      <c r="CL4553" s="37"/>
      <c r="CM4553" s="37"/>
      <c r="CN4553" s="37"/>
      <c r="CO4553" s="37"/>
      <c r="CP4553" s="37"/>
      <c r="CQ4553" s="37"/>
      <c r="CR4553" s="37"/>
      <c r="CS4553" s="37"/>
      <c r="CT4553" s="37"/>
      <c r="CU4553" s="37"/>
      <c r="CV4553" s="37"/>
      <c r="CW4553" s="37"/>
      <c r="CX4553" s="37"/>
      <c r="CY4553" s="37"/>
      <c r="CZ4553" s="37"/>
      <c r="DA4553" s="37"/>
      <c r="DB4553" s="37"/>
      <c r="DC4553" s="37"/>
      <c r="DD4553" s="37"/>
      <c r="DE4553" s="37"/>
      <c r="DF4553" s="37"/>
      <c r="DG4553" s="37"/>
      <c r="DH4553" s="37"/>
      <c r="DI4553" s="37"/>
      <c r="DJ4553" s="37"/>
      <c r="DL4553" s="13" t="str">
        <f t="shared" si="71"/>
        <v/>
      </c>
    </row>
    <row r="4554" spans="1:116" s="12" customFormat="1" x14ac:dyDescent="0.3">
      <c r="A4554" s="10"/>
      <c r="B4554" s="41"/>
      <c r="D4554" s="39"/>
      <c r="E4554" s="39"/>
      <c r="F4554" s="10"/>
      <c r="G4554" s="10"/>
      <c r="H4554" s="11"/>
      <c r="I4554" s="10"/>
      <c r="J4554" s="10"/>
      <c r="K4554" s="39"/>
      <c r="L4554" s="24"/>
      <c r="M4554" s="27"/>
      <c r="N4554" s="37"/>
      <c r="O4554" s="37"/>
      <c r="P4554" s="37"/>
      <c r="Q4554" s="37"/>
      <c r="R4554" s="37"/>
      <c r="S4554" s="37"/>
      <c r="T4554" s="37"/>
      <c r="U4554" s="37"/>
      <c r="V4554" s="37"/>
      <c r="W4554" s="37"/>
      <c r="X4554" s="37"/>
      <c r="Y4554" s="37"/>
      <c r="Z4554" s="37"/>
      <c r="AA4554" s="37"/>
      <c r="AB4554" s="37"/>
      <c r="AC4554" s="37"/>
      <c r="AD4554" s="37"/>
      <c r="AE4554" s="37"/>
      <c r="AF4554" s="37"/>
      <c r="AG4554" s="37"/>
      <c r="AH4554" s="37"/>
      <c r="AI4554" s="37"/>
      <c r="AJ4554" s="37"/>
      <c r="AK4554" s="37"/>
      <c r="AL4554" s="37"/>
      <c r="AM4554" s="37"/>
      <c r="AN4554" s="37"/>
      <c r="AO4554" s="37"/>
      <c r="AP4554" s="37"/>
      <c r="AQ4554" s="37"/>
      <c r="AR4554" s="37"/>
      <c r="AS4554" s="37"/>
      <c r="AT4554" s="37"/>
      <c r="AU4554" s="37"/>
      <c r="AV4554" s="37"/>
      <c r="AW4554" s="37"/>
      <c r="AX4554" s="37"/>
      <c r="AY4554" s="37"/>
      <c r="AZ4554" s="37"/>
      <c r="BA4554" s="37"/>
      <c r="BB4554" s="37"/>
      <c r="BC4554" s="37"/>
      <c r="BD4554" s="37"/>
      <c r="BE4554" s="37"/>
      <c r="BF4554" s="37"/>
      <c r="BG4554" s="37"/>
      <c r="BH4554" s="37"/>
      <c r="BI4554" s="37"/>
      <c r="BJ4554" s="37"/>
      <c r="BK4554" s="37"/>
      <c r="BL4554" s="37"/>
      <c r="BM4554" s="37"/>
      <c r="BN4554" s="37"/>
      <c r="BO4554" s="37"/>
      <c r="BP4554" s="37"/>
      <c r="BQ4554" s="37"/>
      <c r="BR4554" s="37"/>
      <c r="BS4554" s="37"/>
      <c r="BT4554" s="37"/>
      <c r="BU4554" s="37"/>
      <c r="BV4554" s="37"/>
      <c r="BW4554" s="37"/>
      <c r="BX4554" s="37"/>
      <c r="BY4554" s="37"/>
      <c r="BZ4554" s="37"/>
      <c r="CA4554" s="37"/>
      <c r="CB4554" s="37"/>
      <c r="CC4554" s="37"/>
      <c r="CD4554" s="37"/>
      <c r="CE4554" s="37"/>
      <c r="CF4554" s="37"/>
      <c r="CG4554" s="37"/>
      <c r="CH4554" s="37"/>
      <c r="CI4554" s="37"/>
      <c r="CJ4554" s="37"/>
      <c r="CK4554" s="37"/>
      <c r="CL4554" s="37"/>
      <c r="CM4554" s="37"/>
      <c r="CN4554" s="37"/>
      <c r="CO4554" s="37"/>
      <c r="CP4554" s="37"/>
      <c r="CQ4554" s="37"/>
      <c r="CR4554" s="37"/>
      <c r="CS4554" s="37"/>
      <c r="CT4554" s="37"/>
      <c r="CU4554" s="37"/>
      <c r="CV4554" s="37"/>
      <c r="CW4554" s="37"/>
      <c r="CX4554" s="37"/>
      <c r="CY4554" s="37"/>
      <c r="CZ4554" s="37"/>
      <c r="DA4554" s="37"/>
      <c r="DB4554" s="37"/>
      <c r="DC4554" s="37"/>
      <c r="DD4554" s="37"/>
      <c r="DE4554" s="37"/>
      <c r="DF4554" s="37"/>
      <c r="DG4554" s="37"/>
      <c r="DH4554" s="37"/>
      <c r="DI4554" s="37"/>
      <c r="DJ4554" s="37"/>
      <c r="DL4554" s="13" t="str">
        <f t="shared" si="71"/>
        <v/>
      </c>
    </row>
    <row r="4555" spans="1:116" s="12" customFormat="1" x14ac:dyDescent="0.3">
      <c r="A4555" s="10"/>
      <c r="B4555" s="41"/>
      <c r="D4555" s="39"/>
      <c r="E4555" s="39"/>
      <c r="F4555" s="10"/>
      <c r="G4555" s="10"/>
      <c r="H4555" s="11"/>
      <c r="I4555" s="10"/>
      <c r="J4555" s="10"/>
      <c r="K4555" s="39"/>
      <c r="L4555" s="24"/>
      <c r="M4555" s="27"/>
      <c r="N4555" s="37"/>
      <c r="O4555" s="37"/>
      <c r="P4555" s="37"/>
      <c r="Q4555" s="37"/>
      <c r="R4555" s="37"/>
      <c r="S4555" s="37"/>
      <c r="T4555" s="37"/>
      <c r="U4555" s="37"/>
      <c r="V4555" s="37"/>
      <c r="W4555" s="37"/>
      <c r="X4555" s="37"/>
      <c r="Y4555" s="37"/>
      <c r="Z4555" s="37"/>
      <c r="AA4555" s="37"/>
      <c r="AB4555" s="37"/>
      <c r="AC4555" s="37"/>
      <c r="AD4555" s="37"/>
      <c r="AE4555" s="37"/>
      <c r="AF4555" s="37"/>
      <c r="AG4555" s="37"/>
      <c r="AH4555" s="37"/>
      <c r="AI4555" s="37"/>
      <c r="AJ4555" s="37"/>
      <c r="AK4555" s="37"/>
      <c r="AL4555" s="37"/>
      <c r="AM4555" s="37"/>
      <c r="AN4555" s="37"/>
      <c r="AO4555" s="37"/>
      <c r="AP4555" s="37"/>
      <c r="AQ4555" s="37"/>
      <c r="AR4555" s="37"/>
      <c r="AS4555" s="37"/>
      <c r="AT4555" s="37"/>
      <c r="AU4555" s="37"/>
      <c r="AV4555" s="37"/>
      <c r="AW4555" s="37"/>
      <c r="AX4555" s="37"/>
      <c r="AY4555" s="37"/>
      <c r="AZ4555" s="37"/>
      <c r="BA4555" s="37"/>
      <c r="BB4555" s="37"/>
      <c r="BC4555" s="37"/>
      <c r="BD4555" s="37"/>
      <c r="BE4555" s="37"/>
      <c r="BF4555" s="37"/>
      <c r="BG4555" s="37"/>
      <c r="BH4555" s="37"/>
      <c r="BI4555" s="37"/>
      <c r="BJ4555" s="37"/>
      <c r="BK4555" s="37"/>
      <c r="BL4555" s="37"/>
      <c r="BM4555" s="37"/>
      <c r="BN4555" s="37"/>
      <c r="BO4555" s="37"/>
      <c r="BP4555" s="37"/>
      <c r="BQ4555" s="37"/>
      <c r="BR4555" s="37"/>
      <c r="BS4555" s="37"/>
      <c r="BT4555" s="37"/>
      <c r="BU4555" s="37"/>
      <c r="BV4555" s="37"/>
      <c r="BW4555" s="37"/>
      <c r="BX4555" s="37"/>
      <c r="BY4555" s="37"/>
      <c r="BZ4555" s="37"/>
      <c r="CA4555" s="37"/>
      <c r="CB4555" s="37"/>
      <c r="CC4555" s="37"/>
      <c r="CD4555" s="37"/>
      <c r="CE4555" s="37"/>
      <c r="CF4555" s="37"/>
      <c r="CG4555" s="37"/>
      <c r="CH4555" s="37"/>
      <c r="CI4555" s="37"/>
      <c r="CJ4555" s="37"/>
      <c r="CK4555" s="37"/>
      <c r="CL4555" s="37"/>
      <c r="CM4555" s="37"/>
      <c r="CN4555" s="37"/>
      <c r="CO4555" s="37"/>
      <c r="CP4555" s="37"/>
      <c r="CQ4555" s="37"/>
      <c r="CR4555" s="37"/>
      <c r="CS4555" s="37"/>
      <c r="CT4555" s="37"/>
      <c r="CU4555" s="37"/>
      <c r="CV4555" s="37"/>
      <c r="CW4555" s="37"/>
      <c r="CX4555" s="37"/>
      <c r="CY4555" s="37"/>
      <c r="CZ4555" s="37"/>
      <c r="DA4555" s="37"/>
      <c r="DB4555" s="37"/>
      <c r="DC4555" s="37"/>
      <c r="DD4555" s="37"/>
      <c r="DE4555" s="37"/>
      <c r="DF4555" s="37"/>
      <c r="DG4555" s="37"/>
      <c r="DH4555" s="37"/>
      <c r="DI4555" s="37"/>
      <c r="DJ4555" s="37"/>
      <c r="DL4555" s="13" t="str">
        <f t="shared" si="71"/>
        <v/>
      </c>
    </row>
    <row r="4556" spans="1:116" s="12" customFormat="1" x14ac:dyDescent="0.3">
      <c r="A4556" s="10"/>
      <c r="B4556" s="41"/>
      <c r="D4556" s="39"/>
      <c r="E4556" s="39"/>
      <c r="F4556" s="10"/>
      <c r="G4556" s="10"/>
      <c r="H4556" s="11"/>
      <c r="I4556" s="10"/>
      <c r="J4556" s="10"/>
      <c r="K4556" s="39"/>
      <c r="L4556" s="24"/>
      <c r="M4556" s="27"/>
      <c r="N4556" s="37"/>
      <c r="O4556" s="37"/>
      <c r="P4556" s="37"/>
      <c r="Q4556" s="37"/>
      <c r="R4556" s="37"/>
      <c r="S4556" s="37"/>
      <c r="T4556" s="37"/>
      <c r="U4556" s="37"/>
      <c r="V4556" s="37"/>
      <c r="W4556" s="37"/>
      <c r="X4556" s="37"/>
      <c r="Y4556" s="37"/>
      <c r="Z4556" s="37"/>
      <c r="AA4556" s="37"/>
      <c r="AB4556" s="37"/>
      <c r="AC4556" s="37"/>
      <c r="AD4556" s="37"/>
      <c r="AE4556" s="37"/>
      <c r="AF4556" s="37"/>
      <c r="AG4556" s="37"/>
      <c r="AH4556" s="37"/>
      <c r="AI4556" s="37"/>
      <c r="AJ4556" s="37"/>
      <c r="AK4556" s="37"/>
      <c r="AL4556" s="37"/>
      <c r="AM4556" s="37"/>
      <c r="AN4556" s="37"/>
      <c r="AO4556" s="37"/>
      <c r="AP4556" s="37"/>
      <c r="AQ4556" s="37"/>
      <c r="AR4556" s="37"/>
      <c r="AS4556" s="37"/>
      <c r="AT4556" s="37"/>
      <c r="AU4556" s="37"/>
      <c r="AV4556" s="37"/>
      <c r="AW4556" s="37"/>
      <c r="AX4556" s="37"/>
      <c r="AY4556" s="37"/>
      <c r="AZ4556" s="37"/>
      <c r="BA4556" s="37"/>
      <c r="BB4556" s="37"/>
      <c r="BC4556" s="37"/>
      <c r="BD4556" s="37"/>
      <c r="BE4556" s="37"/>
      <c r="BF4556" s="37"/>
      <c r="BG4556" s="37"/>
      <c r="BH4556" s="37"/>
      <c r="BI4556" s="37"/>
      <c r="BJ4556" s="37"/>
      <c r="BK4556" s="37"/>
      <c r="BL4556" s="37"/>
      <c r="BM4556" s="37"/>
      <c r="BN4556" s="37"/>
      <c r="BO4556" s="37"/>
      <c r="BP4556" s="37"/>
      <c r="BQ4556" s="37"/>
      <c r="BR4556" s="37"/>
      <c r="BS4556" s="37"/>
      <c r="BT4556" s="37"/>
      <c r="BU4556" s="37"/>
      <c r="BV4556" s="37"/>
      <c r="BW4556" s="37"/>
      <c r="BX4556" s="37"/>
      <c r="BY4556" s="37"/>
      <c r="BZ4556" s="37"/>
      <c r="CA4556" s="37"/>
      <c r="CB4556" s="37"/>
      <c r="CC4556" s="37"/>
      <c r="CD4556" s="37"/>
      <c r="CE4556" s="37"/>
      <c r="CF4556" s="37"/>
      <c r="CG4556" s="37"/>
      <c r="CH4556" s="37"/>
      <c r="CI4556" s="37"/>
      <c r="CJ4556" s="37"/>
      <c r="CK4556" s="37"/>
      <c r="CL4556" s="37"/>
      <c r="CM4556" s="37"/>
      <c r="CN4556" s="37"/>
      <c r="CO4556" s="37"/>
      <c r="CP4556" s="37"/>
      <c r="CQ4556" s="37"/>
      <c r="CR4556" s="37"/>
      <c r="CS4556" s="37"/>
      <c r="CT4556" s="37"/>
      <c r="CU4556" s="37"/>
      <c r="CV4556" s="37"/>
      <c r="CW4556" s="37"/>
      <c r="CX4556" s="37"/>
      <c r="CY4556" s="37"/>
      <c r="CZ4556" s="37"/>
      <c r="DA4556" s="37"/>
      <c r="DB4556" s="37"/>
      <c r="DC4556" s="37"/>
      <c r="DD4556" s="37"/>
      <c r="DE4556" s="37"/>
      <c r="DF4556" s="37"/>
      <c r="DG4556" s="37"/>
      <c r="DH4556" s="37"/>
      <c r="DI4556" s="37"/>
      <c r="DJ4556" s="37"/>
      <c r="DL4556" s="13" t="str">
        <f t="shared" si="71"/>
        <v/>
      </c>
    </row>
    <row r="4557" spans="1:116" s="12" customFormat="1" x14ac:dyDescent="0.3">
      <c r="A4557" s="10"/>
      <c r="B4557" s="41"/>
      <c r="D4557" s="39"/>
      <c r="E4557" s="39"/>
      <c r="F4557" s="10"/>
      <c r="G4557" s="10"/>
      <c r="H4557" s="11"/>
      <c r="I4557" s="10"/>
      <c r="J4557" s="10"/>
      <c r="K4557" s="39"/>
      <c r="L4557" s="24"/>
      <c r="M4557" s="27"/>
      <c r="N4557" s="37"/>
      <c r="O4557" s="37"/>
      <c r="P4557" s="37"/>
      <c r="Q4557" s="37"/>
      <c r="R4557" s="37"/>
      <c r="S4557" s="37"/>
      <c r="T4557" s="37"/>
      <c r="U4557" s="37"/>
      <c r="V4557" s="37"/>
      <c r="W4557" s="37"/>
      <c r="X4557" s="37"/>
      <c r="Y4557" s="37"/>
      <c r="Z4557" s="37"/>
      <c r="AA4557" s="37"/>
      <c r="AB4557" s="37"/>
      <c r="AC4557" s="37"/>
      <c r="AD4557" s="37"/>
      <c r="AE4557" s="37"/>
      <c r="AF4557" s="37"/>
      <c r="AG4557" s="37"/>
      <c r="AH4557" s="37"/>
      <c r="AI4557" s="37"/>
      <c r="AJ4557" s="37"/>
      <c r="AK4557" s="37"/>
      <c r="AL4557" s="37"/>
      <c r="AM4557" s="37"/>
      <c r="AN4557" s="37"/>
      <c r="AO4557" s="37"/>
      <c r="AP4557" s="37"/>
      <c r="AQ4557" s="37"/>
      <c r="AR4557" s="37"/>
      <c r="AS4557" s="37"/>
      <c r="AT4557" s="37"/>
      <c r="AU4557" s="37"/>
      <c r="AV4557" s="37"/>
      <c r="AW4557" s="37"/>
      <c r="AX4557" s="37"/>
      <c r="AY4557" s="37"/>
      <c r="AZ4557" s="37"/>
      <c r="BA4557" s="37"/>
      <c r="BB4557" s="37"/>
      <c r="BC4557" s="37"/>
      <c r="BD4557" s="37"/>
      <c r="BE4557" s="37"/>
      <c r="BF4557" s="37"/>
      <c r="BG4557" s="37"/>
      <c r="BH4557" s="37"/>
      <c r="BI4557" s="37"/>
      <c r="BJ4557" s="37"/>
      <c r="BK4557" s="37"/>
      <c r="BL4557" s="37"/>
      <c r="BM4557" s="37"/>
      <c r="BN4557" s="37"/>
      <c r="BO4557" s="37"/>
      <c r="BP4557" s="37"/>
      <c r="BQ4557" s="37"/>
      <c r="BR4557" s="37"/>
      <c r="BS4557" s="37"/>
      <c r="BT4557" s="37"/>
      <c r="BU4557" s="37"/>
      <c r="BV4557" s="37"/>
      <c r="BW4557" s="37"/>
      <c r="BX4557" s="37"/>
      <c r="BY4557" s="37"/>
      <c r="BZ4557" s="37"/>
      <c r="CA4557" s="37"/>
      <c r="CB4557" s="37"/>
      <c r="CC4557" s="37"/>
      <c r="CD4557" s="37"/>
      <c r="CE4557" s="37"/>
      <c r="CF4557" s="37"/>
      <c r="CG4557" s="37"/>
      <c r="CH4557" s="37"/>
      <c r="CI4557" s="37"/>
      <c r="CJ4557" s="37"/>
      <c r="CK4557" s="37"/>
      <c r="CL4557" s="37"/>
      <c r="CM4557" s="37"/>
      <c r="CN4557" s="37"/>
      <c r="CO4557" s="37"/>
      <c r="CP4557" s="37"/>
      <c r="CQ4557" s="37"/>
      <c r="CR4557" s="37"/>
      <c r="CS4557" s="37"/>
      <c r="CT4557" s="37"/>
      <c r="CU4557" s="37"/>
      <c r="CV4557" s="37"/>
      <c r="CW4557" s="37"/>
      <c r="CX4557" s="37"/>
      <c r="CY4557" s="37"/>
      <c r="CZ4557" s="37"/>
      <c r="DA4557" s="37"/>
      <c r="DB4557" s="37"/>
      <c r="DC4557" s="37"/>
      <c r="DD4557" s="37"/>
      <c r="DE4557" s="37"/>
      <c r="DF4557" s="37"/>
      <c r="DG4557" s="37"/>
      <c r="DH4557" s="37"/>
      <c r="DI4557" s="37"/>
      <c r="DJ4557" s="37"/>
      <c r="DL4557" s="13" t="str">
        <f t="shared" si="71"/>
        <v/>
      </c>
    </row>
    <row r="4558" spans="1:116" s="12" customFormat="1" x14ac:dyDescent="0.3">
      <c r="A4558" s="10"/>
      <c r="B4558" s="41"/>
      <c r="D4558" s="39"/>
      <c r="E4558" s="39"/>
      <c r="F4558" s="10"/>
      <c r="G4558" s="10"/>
      <c r="H4558" s="11"/>
      <c r="I4558" s="10"/>
      <c r="J4558" s="10"/>
      <c r="K4558" s="39"/>
      <c r="L4558" s="24"/>
      <c r="M4558" s="27"/>
      <c r="N4558" s="37"/>
      <c r="O4558" s="37"/>
      <c r="P4558" s="37"/>
      <c r="Q4558" s="37"/>
      <c r="R4558" s="37"/>
      <c r="S4558" s="37"/>
      <c r="T4558" s="37"/>
      <c r="U4558" s="37"/>
      <c r="V4558" s="37"/>
      <c r="W4558" s="37"/>
      <c r="X4558" s="37"/>
      <c r="Y4558" s="37"/>
      <c r="Z4558" s="37"/>
      <c r="AA4558" s="37"/>
      <c r="AB4558" s="37"/>
      <c r="AC4558" s="37"/>
      <c r="AD4558" s="37"/>
      <c r="AE4558" s="37"/>
      <c r="AF4558" s="37"/>
      <c r="AG4558" s="37"/>
      <c r="AH4558" s="37"/>
      <c r="AI4558" s="37"/>
      <c r="AJ4558" s="37"/>
      <c r="AK4558" s="37"/>
      <c r="AL4558" s="37"/>
      <c r="AM4558" s="37"/>
      <c r="AN4558" s="37"/>
      <c r="AO4558" s="37"/>
      <c r="AP4558" s="37"/>
      <c r="AQ4558" s="37"/>
      <c r="AR4558" s="37"/>
      <c r="AS4558" s="37"/>
      <c r="AT4558" s="37"/>
      <c r="AU4558" s="37"/>
      <c r="AV4558" s="37"/>
      <c r="AW4558" s="37"/>
      <c r="AX4558" s="37"/>
      <c r="AY4558" s="37"/>
      <c r="AZ4558" s="37"/>
      <c r="BA4558" s="37"/>
      <c r="BB4558" s="37"/>
      <c r="BC4558" s="37"/>
      <c r="BD4558" s="37"/>
      <c r="BE4558" s="37"/>
      <c r="BF4558" s="37"/>
      <c r="BG4558" s="37"/>
      <c r="BH4558" s="37"/>
      <c r="BI4558" s="37"/>
      <c r="BJ4558" s="37"/>
      <c r="BK4558" s="37"/>
      <c r="BL4558" s="37"/>
      <c r="BM4558" s="37"/>
      <c r="BN4558" s="37"/>
      <c r="BO4558" s="37"/>
      <c r="BP4558" s="37"/>
      <c r="BQ4558" s="37"/>
      <c r="BR4558" s="37"/>
      <c r="BS4558" s="37"/>
      <c r="BT4558" s="37"/>
      <c r="BU4558" s="37"/>
      <c r="BV4558" s="37"/>
      <c r="BW4558" s="37"/>
      <c r="BX4558" s="37"/>
      <c r="BY4558" s="37"/>
      <c r="BZ4558" s="37"/>
      <c r="CA4558" s="37"/>
      <c r="CB4558" s="37"/>
      <c r="CC4558" s="37"/>
      <c r="CD4558" s="37"/>
      <c r="CE4558" s="37"/>
      <c r="CF4558" s="37"/>
      <c r="CG4558" s="37"/>
      <c r="CH4558" s="37"/>
      <c r="CI4558" s="37"/>
      <c r="CJ4558" s="37"/>
      <c r="CK4558" s="37"/>
      <c r="CL4558" s="37"/>
      <c r="CM4558" s="37"/>
      <c r="CN4558" s="37"/>
      <c r="CO4558" s="37"/>
      <c r="CP4558" s="37"/>
      <c r="CQ4558" s="37"/>
      <c r="CR4558" s="37"/>
      <c r="CS4558" s="37"/>
      <c r="CT4558" s="37"/>
      <c r="CU4558" s="37"/>
      <c r="CV4558" s="37"/>
      <c r="CW4558" s="37"/>
      <c r="CX4558" s="37"/>
      <c r="CY4558" s="37"/>
      <c r="CZ4558" s="37"/>
      <c r="DA4558" s="37"/>
      <c r="DB4558" s="37"/>
      <c r="DC4558" s="37"/>
      <c r="DD4558" s="37"/>
      <c r="DE4558" s="37"/>
      <c r="DF4558" s="37"/>
      <c r="DG4558" s="37"/>
      <c r="DH4558" s="37"/>
      <c r="DI4558" s="37"/>
      <c r="DJ4558" s="37"/>
      <c r="DL4558" s="13" t="str">
        <f t="shared" si="71"/>
        <v/>
      </c>
    </row>
    <row r="4559" spans="1:116" s="12" customFormat="1" x14ac:dyDescent="0.3">
      <c r="A4559" s="10"/>
      <c r="B4559" s="41"/>
      <c r="D4559" s="39"/>
      <c r="E4559" s="39"/>
      <c r="F4559" s="10"/>
      <c r="G4559" s="10"/>
      <c r="H4559" s="11"/>
      <c r="I4559" s="10"/>
      <c r="J4559" s="10"/>
      <c r="K4559" s="39"/>
      <c r="L4559" s="24"/>
      <c r="M4559" s="27"/>
      <c r="N4559" s="37"/>
      <c r="O4559" s="37"/>
      <c r="P4559" s="37"/>
      <c r="Q4559" s="37"/>
      <c r="R4559" s="37"/>
      <c r="S4559" s="37"/>
      <c r="T4559" s="37"/>
      <c r="U4559" s="37"/>
      <c r="V4559" s="37"/>
      <c r="W4559" s="37"/>
      <c r="X4559" s="37"/>
      <c r="Y4559" s="37"/>
      <c r="Z4559" s="37"/>
      <c r="AA4559" s="37"/>
      <c r="AB4559" s="37"/>
      <c r="AC4559" s="37"/>
      <c r="AD4559" s="37"/>
      <c r="AE4559" s="37"/>
      <c r="AF4559" s="37"/>
      <c r="AG4559" s="37"/>
      <c r="AH4559" s="37"/>
      <c r="AI4559" s="37"/>
      <c r="AJ4559" s="37"/>
      <c r="AK4559" s="37"/>
      <c r="AL4559" s="37"/>
      <c r="AM4559" s="37"/>
      <c r="AN4559" s="37"/>
      <c r="AO4559" s="37"/>
      <c r="AP4559" s="37"/>
      <c r="AQ4559" s="37"/>
      <c r="AR4559" s="37"/>
      <c r="AS4559" s="37"/>
      <c r="AT4559" s="37"/>
      <c r="AU4559" s="37"/>
      <c r="AV4559" s="37"/>
      <c r="AW4559" s="37"/>
      <c r="AX4559" s="37"/>
      <c r="AY4559" s="37"/>
      <c r="AZ4559" s="37"/>
      <c r="BA4559" s="37"/>
      <c r="BB4559" s="37"/>
      <c r="BC4559" s="37"/>
      <c r="BD4559" s="37"/>
      <c r="BE4559" s="37"/>
      <c r="BF4559" s="37"/>
      <c r="BG4559" s="37"/>
      <c r="BH4559" s="37"/>
      <c r="BI4559" s="37"/>
      <c r="BJ4559" s="37"/>
      <c r="BK4559" s="37"/>
      <c r="BL4559" s="37"/>
      <c r="BM4559" s="37"/>
      <c r="BN4559" s="37"/>
      <c r="BO4559" s="37"/>
      <c r="BP4559" s="37"/>
      <c r="BQ4559" s="37"/>
      <c r="BR4559" s="37"/>
      <c r="BS4559" s="37"/>
      <c r="BT4559" s="37"/>
      <c r="BU4559" s="37"/>
      <c r="BV4559" s="37"/>
      <c r="BW4559" s="37"/>
      <c r="BX4559" s="37"/>
      <c r="BY4559" s="37"/>
      <c r="BZ4559" s="37"/>
      <c r="CA4559" s="37"/>
      <c r="CB4559" s="37"/>
      <c r="CC4559" s="37"/>
      <c r="CD4559" s="37"/>
      <c r="CE4559" s="37"/>
      <c r="CF4559" s="37"/>
      <c r="CG4559" s="37"/>
      <c r="CH4559" s="37"/>
      <c r="CI4559" s="37"/>
      <c r="CJ4559" s="37"/>
      <c r="CK4559" s="37"/>
      <c r="CL4559" s="37"/>
      <c r="CM4559" s="37"/>
      <c r="CN4559" s="37"/>
      <c r="CO4559" s="37"/>
      <c r="CP4559" s="37"/>
      <c r="CQ4559" s="37"/>
      <c r="CR4559" s="37"/>
      <c r="CS4559" s="37"/>
      <c r="CT4559" s="37"/>
      <c r="CU4559" s="37"/>
      <c r="CV4559" s="37"/>
      <c r="CW4559" s="37"/>
      <c r="CX4559" s="37"/>
      <c r="CY4559" s="37"/>
      <c r="CZ4559" s="37"/>
      <c r="DA4559" s="37"/>
      <c r="DB4559" s="37"/>
      <c r="DC4559" s="37"/>
      <c r="DD4559" s="37"/>
      <c r="DE4559" s="37"/>
      <c r="DF4559" s="37"/>
      <c r="DG4559" s="37"/>
      <c r="DH4559" s="37"/>
      <c r="DI4559" s="37"/>
      <c r="DJ4559" s="37"/>
      <c r="DL4559" s="13" t="str">
        <f t="shared" si="71"/>
        <v/>
      </c>
    </row>
    <row r="4560" spans="1:116" s="12" customFormat="1" x14ac:dyDescent="0.3">
      <c r="A4560" s="10"/>
      <c r="B4560" s="41"/>
      <c r="D4560" s="39"/>
      <c r="E4560" s="39"/>
      <c r="F4560" s="10"/>
      <c r="G4560" s="10"/>
      <c r="H4560" s="11"/>
      <c r="I4560" s="10"/>
      <c r="J4560" s="10"/>
      <c r="K4560" s="39"/>
      <c r="L4560" s="24"/>
      <c r="M4560" s="27"/>
      <c r="N4560" s="37"/>
      <c r="O4560" s="37"/>
      <c r="P4560" s="37"/>
      <c r="Q4560" s="37"/>
      <c r="R4560" s="37"/>
      <c r="S4560" s="37"/>
      <c r="T4560" s="37"/>
      <c r="U4560" s="37"/>
      <c r="V4560" s="37"/>
      <c r="W4560" s="37"/>
      <c r="X4560" s="37"/>
      <c r="Y4560" s="37"/>
      <c r="Z4560" s="37"/>
      <c r="AA4560" s="37"/>
      <c r="AB4560" s="37"/>
      <c r="AC4560" s="37"/>
      <c r="AD4560" s="37"/>
      <c r="AE4560" s="37"/>
      <c r="AF4560" s="37"/>
      <c r="AG4560" s="37"/>
      <c r="AH4560" s="37"/>
      <c r="AI4560" s="37"/>
      <c r="AJ4560" s="37"/>
      <c r="AK4560" s="37"/>
      <c r="AL4560" s="37"/>
      <c r="AM4560" s="37"/>
      <c r="AN4560" s="37"/>
      <c r="AO4560" s="37"/>
      <c r="AP4560" s="37"/>
      <c r="AQ4560" s="37"/>
      <c r="AR4560" s="37"/>
      <c r="AS4560" s="37"/>
      <c r="AT4560" s="37"/>
      <c r="AU4560" s="37"/>
      <c r="AV4560" s="37"/>
      <c r="AW4560" s="37"/>
      <c r="AX4560" s="37"/>
      <c r="AY4560" s="37"/>
      <c r="AZ4560" s="37"/>
      <c r="BA4560" s="37"/>
      <c r="BB4560" s="37"/>
      <c r="BC4560" s="37"/>
      <c r="BD4560" s="37"/>
      <c r="BE4560" s="37"/>
      <c r="BF4560" s="37"/>
      <c r="BG4560" s="37"/>
      <c r="BH4560" s="37"/>
      <c r="BI4560" s="37"/>
      <c r="BJ4560" s="37"/>
      <c r="BK4560" s="37"/>
      <c r="BL4560" s="37"/>
      <c r="BM4560" s="37"/>
      <c r="BN4560" s="37"/>
      <c r="BO4560" s="37"/>
      <c r="BP4560" s="37"/>
      <c r="BQ4560" s="37"/>
      <c r="BR4560" s="37"/>
      <c r="BS4560" s="37"/>
      <c r="BT4560" s="37"/>
      <c r="BU4560" s="37"/>
      <c r="BV4560" s="37"/>
      <c r="BW4560" s="37"/>
      <c r="BX4560" s="37"/>
      <c r="BY4560" s="37"/>
      <c r="BZ4560" s="37"/>
      <c r="CA4560" s="37"/>
      <c r="CB4560" s="37"/>
      <c r="CC4560" s="37"/>
      <c r="CD4560" s="37"/>
      <c r="CE4560" s="37"/>
      <c r="CF4560" s="37"/>
      <c r="CG4560" s="37"/>
      <c r="CH4560" s="37"/>
      <c r="CI4560" s="37"/>
      <c r="CJ4560" s="37"/>
      <c r="CK4560" s="37"/>
      <c r="CL4560" s="37"/>
      <c r="CM4560" s="37"/>
      <c r="CN4560" s="37"/>
      <c r="CO4560" s="37"/>
      <c r="CP4560" s="37"/>
      <c r="CQ4560" s="37"/>
      <c r="CR4560" s="37"/>
      <c r="CS4560" s="37"/>
      <c r="CT4560" s="37"/>
      <c r="CU4560" s="37"/>
      <c r="CV4560" s="37"/>
      <c r="CW4560" s="37"/>
      <c r="CX4560" s="37"/>
      <c r="CY4560" s="37"/>
      <c r="CZ4560" s="37"/>
      <c r="DA4560" s="37"/>
      <c r="DB4560" s="37"/>
      <c r="DC4560" s="37"/>
      <c r="DD4560" s="37"/>
      <c r="DE4560" s="37"/>
      <c r="DF4560" s="37"/>
      <c r="DG4560" s="37"/>
      <c r="DH4560" s="37"/>
      <c r="DI4560" s="37"/>
      <c r="DJ4560" s="37"/>
      <c r="DL4560" s="13" t="str">
        <f t="shared" si="71"/>
        <v/>
      </c>
    </row>
    <row r="4561" spans="1:116" s="12" customFormat="1" x14ac:dyDescent="0.3">
      <c r="A4561" s="10"/>
      <c r="B4561" s="41"/>
      <c r="D4561" s="39"/>
      <c r="E4561" s="39"/>
      <c r="F4561" s="10"/>
      <c r="G4561" s="10"/>
      <c r="H4561" s="11"/>
      <c r="I4561" s="10"/>
      <c r="J4561" s="10"/>
      <c r="K4561" s="39"/>
      <c r="L4561" s="24"/>
      <c r="M4561" s="27"/>
      <c r="N4561" s="37"/>
      <c r="O4561" s="37"/>
      <c r="P4561" s="37"/>
      <c r="Q4561" s="37"/>
      <c r="R4561" s="37"/>
      <c r="S4561" s="37"/>
      <c r="T4561" s="37"/>
      <c r="U4561" s="37"/>
      <c r="V4561" s="37"/>
      <c r="W4561" s="37"/>
      <c r="X4561" s="37"/>
      <c r="Y4561" s="37"/>
      <c r="Z4561" s="37"/>
      <c r="AA4561" s="37"/>
      <c r="AB4561" s="37"/>
      <c r="AC4561" s="37"/>
      <c r="AD4561" s="37"/>
      <c r="AE4561" s="37"/>
      <c r="AF4561" s="37"/>
      <c r="AG4561" s="37"/>
      <c r="AH4561" s="37"/>
      <c r="AI4561" s="37"/>
      <c r="AJ4561" s="37"/>
      <c r="AK4561" s="37"/>
      <c r="AL4561" s="37"/>
      <c r="AM4561" s="37"/>
      <c r="AN4561" s="37"/>
      <c r="AO4561" s="37"/>
      <c r="AP4561" s="37"/>
      <c r="AQ4561" s="37"/>
      <c r="AR4561" s="37"/>
      <c r="AS4561" s="37"/>
      <c r="AT4561" s="37"/>
      <c r="AU4561" s="37"/>
      <c r="AV4561" s="37"/>
      <c r="AW4561" s="37"/>
      <c r="AX4561" s="37"/>
      <c r="AY4561" s="37"/>
      <c r="AZ4561" s="37"/>
      <c r="BA4561" s="37"/>
      <c r="BB4561" s="37"/>
      <c r="BC4561" s="37"/>
      <c r="BD4561" s="37"/>
      <c r="BE4561" s="37"/>
      <c r="BF4561" s="37"/>
      <c r="BG4561" s="37"/>
      <c r="BH4561" s="37"/>
      <c r="BI4561" s="37"/>
      <c r="BJ4561" s="37"/>
      <c r="BK4561" s="37"/>
      <c r="BL4561" s="37"/>
      <c r="BM4561" s="37"/>
      <c r="BN4561" s="37"/>
      <c r="BO4561" s="37"/>
      <c r="BP4561" s="37"/>
      <c r="BQ4561" s="37"/>
      <c r="BR4561" s="37"/>
      <c r="BS4561" s="37"/>
      <c r="BT4561" s="37"/>
      <c r="BU4561" s="37"/>
      <c r="BV4561" s="37"/>
      <c r="BW4561" s="37"/>
      <c r="BX4561" s="37"/>
      <c r="BY4561" s="37"/>
      <c r="BZ4561" s="37"/>
      <c r="CA4561" s="37"/>
      <c r="CB4561" s="37"/>
      <c r="CC4561" s="37"/>
      <c r="CD4561" s="37"/>
      <c r="CE4561" s="37"/>
      <c r="CF4561" s="37"/>
      <c r="CG4561" s="37"/>
      <c r="CH4561" s="37"/>
      <c r="CI4561" s="37"/>
      <c r="CJ4561" s="37"/>
      <c r="CK4561" s="37"/>
      <c r="CL4561" s="37"/>
      <c r="CM4561" s="37"/>
      <c r="CN4561" s="37"/>
      <c r="CO4561" s="37"/>
      <c r="CP4561" s="37"/>
      <c r="CQ4561" s="37"/>
      <c r="CR4561" s="37"/>
      <c r="CS4561" s="37"/>
      <c r="CT4561" s="37"/>
      <c r="CU4561" s="37"/>
      <c r="CV4561" s="37"/>
      <c r="CW4561" s="37"/>
      <c r="CX4561" s="37"/>
      <c r="CY4561" s="37"/>
      <c r="CZ4561" s="37"/>
      <c r="DA4561" s="37"/>
      <c r="DB4561" s="37"/>
      <c r="DC4561" s="37"/>
      <c r="DD4561" s="37"/>
      <c r="DE4561" s="37"/>
      <c r="DF4561" s="37"/>
      <c r="DG4561" s="37"/>
      <c r="DH4561" s="37"/>
      <c r="DI4561" s="37"/>
      <c r="DJ4561" s="37"/>
      <c r="DL4561" s="13" t="str">
        <f t="shared" si="71"/>
        <v/>
      </c>
    </row>
    <row r="4562" spans="1:116" s="12" customFormat="1" x14ac:dyDescent="0.3">
      <c r="A4562" s="10"/>
      <c r="B4562" s="41"/>
      <c r="D4562" s="39"/>
      <c r="E4562" s="39"/>
      <c r="F4562" s="10"/>
      <c r="G4562" s="10"/>
      <c r="H4562" s="11"/>
      <c r="I4562" s="10"/>
      <c r="J4562" s="10"/>
      <c r="K4562" s="39"/>
      <c r="L4562" s="24"/>
      <c r="M4562" s="27"/>
      <c r="N4562" s="37"/>
      <c r="O4562" s="37"/>
      <c r="P4562" s="37"/>
      <c r="Q4562" s="37"/>
      <c r="R4562" s="37"/>
      <c r="S4562" s="37"/>
      <c r="T4562" s="37"/>
      <c r="U4562" s="37"/>
      <c r="V4562" s="37"/>
      <c r="W4562" s="37"/>
      <c r="X4562" s="37"/>
      <c r="Y4562" s="37"/>
      <c r="Z4562" s="37"/>
      <c r="AA4562" s="37"/>
      <c r="AB4562" s="37"/>
      <c r="AC4562" s="37"/>
      <c r="AD4562" s="37"/>
      <c r="AE4562" s="37"/>
      <c r="AF4562" s="37"/>
      <c r="AG4562" s="37"/>
      <c r="AH4562" s="37"/>
      <c r="AI4562" s="37"/>
      <c r="AJ4562" s="37"/>
      <c r="AK4562" s="37"/>
      <c r="AL4562" s="37"/>
      <c r="AM4562" s="37"/>
      <c r="AN4562" s="37"/>
      <c r="AO4562" s="37"/>
      <c r="AP4562" s="37"/>
      <c r="AQ4562" s="37"/>
      <c r="AR4562" s="37"/>
      <c r="AS4562" s="37"/>
      <c r="AT4562" s="37"/>
      <c r="AU4562" s="37"/>
      <c r="AV4562" s="37"/>
      <c r="AW4562" s="37"/>
      <c r="AX4562" s="37"/>
      <c r="AY4562" s="37"/>
      <c r="AZ4562" s="37"/>
      <c r="BA4562" s="37"/>
      <c r="BB4562" s="37"/>
      <c r="BC4562" s="37"/>
      <c r="BD4562" s="37"/>
      <c r="BE4562" s="37"/>
      <c r="BF4562" s="37"/>
      <c r="BG4562" s="37"/>
      <c r="BH4562" s="37"/>
      <c r="BI4562" s="37"/>
      <c r="BJ4562" s="37"/>
      <c r="BK4562" s="37"/>
      <c r="BL4562" s="37"/>
      <c r="BM4562" s="37"/>
      <c r="BN4562" s="37"/>
      <c r="BO4562" s="37"/>
      <c r="BP4562" s="37"/>
      <c r="BQ4562" s="37"/>
      <c r="BR4562" s="37"/>
      <c r="BS4562" s="37"/>
      <c r="BT4562" s="37"/>
      <c r="BU4562" s="37"/>
      <c r="BV4562" s="37"/>
      <c r="BW4562" s="37"/>
      <c r="BX4562" s="37"/>
      <c r="BY4562" s="37"/>
      <c r="BZ4562" s="37"/>
      <c r="CA4562" s="37"/>
      <c r="CB4562" s="37"/>
      <c r="CC4562" s="37"/>
      <c r="CD4562" s="37"/>
      <c r="CE4562" s="37"/>
      <c r="CF4562" s="37"/>
      <c r="CG4562" s="37"/>
      <c r="CH4562" s="37"/>
      <c r="CI4562" s="37"/>
      <c r="CJ4562" s="37"/>
      <c r="CK4562" s="37"/>
      <c r="CL4562" s="37"/>
      <c r="CM4562" s="37"/>
      <c r="CN4562" s="37"/>
      <c r="CO4562" s="37"/>
      <c r="CP4562" s="37"/>
      <c r="CQ4562" s="37"/>
      <c r="CR4562" s="37"/>
      <c r="CS4562" s="37"/>
      <c r="CT4562" s="37"/>
      <c r="CU4562" s="37"/>
      <c r="CV4562" s="37"/>
      <c r="CW4562" s="37"/>
      <c r="CX4562" s="37"/>
      <c r="CY4562" s="37"/>
      <c r="CZ4562" s="37"/>
      <c r="DA4562" s="37"/>
      <c r="DB4562" s="37"/>
      <c r="DC4562" s="37"/>
      <c r="DD4562" s="37"/>
      <c r="DE4562" s="37"/>
      <c r="DF4562" s="37"/>
      <c r="DG4562" s="37"/>
      <c r="DH4562" s="37"/>
      <c r="DI4562" s="37"/>
      <c r="DJ4562" s="37"/>
      <c r="DL4562" s="13" t="str">
        <f t="shared" si="71"/>
        <v/>
      </c>
    </row>
    <row r="4563" spans="1:116" s="12" customFormat="1" x14ac:dyDescent="0.3">
      <c r="A4563" s="10"/>
      <c r="B4563" s="41"/>
      <c r="D4563" s="39"/>
      <c r="E4563" s="39"/>
      <c r="F4563" s="10"/>
      <c r="G4563" s="10"/>
      <c r="H4563" s="11"/>
      <c r="I4563" s="10"/>
      <c r="J4563" s="10"/>
      <c r="K4563" s="39"/>
      <c r="L4563" s="24"/>
      <c r="M4563" s="27"/>
      <c r="N4563" s="37"/>
      <c r="O4563" s="37"/>
      <c r="P4563" s="37"/>
      <c r="Q4563" s="37"/>
      <c r="R4563" s="37"/>
      <c r="S4563" s="37"/>
      <c r="T4563" s="37"/>
      <c r="U4563" s="37"/>
      <c r="V4563" s="37"/>
      <c r="W4563" s="37"/>
      <c r="X4563" s="37"/>
      <c r="Y4563" s="37"/>
      <c r="Z4563" s="37"/>
      <c r="AA4563" s="37"/>
      <c r="AB4563" s="37"/>
      <c r="AC4563" s="37"/>
      <c r="AD4563" s="37"/>
      <c r="AE4563" s="37"/>
      <c r="AF4563" s="37"/>
      <c r="AG4563" s="37"/>
      <c r="AH4563" s="37"/>
      <c r="AI4563" s="37"/>
      <c r="AJ4563" s="37"/>
      <c r="AK4563" s="37"/>
      <c r="AL4563" s="37"/>
      <c r="AM4563" s="37"/>
      <c r="AN4563" s="37"/>
      <c r="AO4563" s="37"/>
      <c r="AP4563" s="37"/>
      <c r="AQ4563" s="37"/>
      <c r="AR4563" s="37"/>
      <c r="AS4563" s="37"/>
      <c r="AT4563" s="37"/>
      <c r="AU4563" s="37"/>
      <c r="AV4563" s="37"/>
      <c r="AW4563" s="37"/>
      <c r="AX4563" s="37"/>
      <c r="AY4563" s="37"/>
      <c r="AZ4563" s="37"/>
      <c r="BA4563" s="37"/>
      <c r="BB4563" s="37"/>
      <c r="BC4563" s="37"/>
      <c r="BD4563" s="37"/>
      <c r="BE4563" s="37"/>
      <c r="BF4563" s="37"/>
      <c r="BG4563" s="37"/>
      <c r="BH4563" s="37"/>
      <c r="BI4563" s="37"/>
      <c r="BJ4563" s="37"/>
      <c r="BK4563" s="37"/>
      <c r="BL4563" s="37"/>
      <c r="BM4563" s="37"/>
      <c r="BN4563" s="37"/>
      <c r="BO4563" s="37"/>
      <c r="BP4563" s="37"/>
      <c r="BQ4563" s="37"/>
      <c r="BR4563" s="37"/>
      <c r="BS4563" s="37"/>
      <c r="BT4563" s="37"/>
      <c r="BU4563" s="37"/>
      <c r="BV4563" s="37"/>
      <c r="BW4563" s="37"/>
      <c r="BX4563" s="37"/>
      <c r="BY4563" s="37"/>
      <c r="BZ4563" s="37"/>
      <c r="CA4563" s="37"/>
      <c r="CB4563" s="37"/>
      <c r="CC4563" s="37"/>
      <c r="CD4563" s="37"/>
      <c r="CE4563" s="37"/>
      <c r="CF4563" s="37"/>
      <c r="CG4563" s="37"/>
      <c r="CH4563" s="37"/>
      <c r="CI4563" s="37"/>
      <c r="CJ4563" s="37"/>
      <c r="CK4563" s="37"/>
      <c r="CL4563" s="37"/>
      <c r="CM4563" s="37"/>
      <c r="CN4563" s="37"/>
      <c r="CO4563" s="37"/>
      <c r="CP4563" s="37"/>
      <c r="CQ4563" s="37"/>
      <c r="CR4563" s="37"/>
      <c r="CS4563" s="37"/>
      <c r="CT4563" s="37"/>
      <c r="CU4563" s="37"/>
      <c r="CV4563" s="37"/>
      <c r="CW4563" s="37"/>
      <c r="CX4563" s="37"/>
      <c r="CY4563" s="37"/>
      <c r="CZ4563" s="37"/>
      <c r="DA4563" s="37"/>
      <c r="DB4563" s="37"/>
      <c r="DC4563" s="37"/>
      <c r="DD4563" s="37"/>
      <c r="DE4563" s="37"/>
      <c r="DF4563" s="37"/>
      <c r="DG4563" s="37"/>
      <c r="DH4563" s="37"/>
      <c r="DI4563" s="37"/>
      <c r="DJ4563" s="37"/>
      <c r="DL4563" s="13" t="str">
        <f t="shared" si="71"/>
        <v/>
      </c>
    </row>
    <row r="4564" spans="1:116" s="12" customFormat="1" x14ac:dyDescent="0.3">
      <c r="A4564" s="10"/>
      <c r="B4564" s="41"/>
      <c r="D4564" s="39"/>
      <c r="E4564" s="39"/>
      <c r="F4564" s="10"/>
      <c r="G4564" s="10"/>
      <c r="H4564" s="11"/>
      <c r="I4564" s="10"/>
      <c r="J4564" s="10"/>
      <c r="K4564" s="39"/>
      <c r="L4564" s="24"/>
      <c r="M4564" s="27"/>
      <c r="N4564" s="37"/>
      <c r="O4564" s="37"/>
      <c r="P4564" s="37"/>
      <c r="Q4564" s="37"/>
      <c r="R4564" s="37"/>
      <c r="S4564" s="37"/>
      <c r="T4564" s="37"/>
      <c r="U4564" s="37"/>
      <c r="V4564" s="37"/>
      <c r="W4564" s="37"/>
      <c r="X4564" s="37"/>
      <c r="Y4564" s="37"/>
      <c r="Z4564" s="37"/>
      <c r="AA4564" s="37"/>
      <c r="AB4564" s="37"/>
      <c r="AC4564" s="37"/>
      <c r="AD4564" s="37"/>
      <c r="AE4564" s="37"/>
      <c r="AF4564" s="37"/>
      <c r="AG4564" s="37"/>
      <c r="AH4564" s="37"/>
      <c r="AI4564" s="37"/>
      <c r="AJ4564" s="37"/>
      <c r="AK4564" s="37"/>
      <c r="AL4564" s="37"/>
      <c r="AM4564" s="37"/>
      <c r="AN4564" s="37"/>
      <c r="AO4564" s="37"/>
      <c r="AP4564" s="37"/>
      <c r="AQ4564" s="37"/>
      <c r="AR4564" s="37"/>
      <c r="AS4564" s="37"/>
      <c r="AT4564" s="37"/>
      <c r="AU4564" s="37"/>
      <c r="AV4564" s="37"/>
      <c r="AW4564" s="37"/>
      <c r="AX4564" s="37"/>
      <c r="AY4564" s="37"/>
      <c r="AZ4564" s="37"/>
      <c r="BA4564" s="37"/>
      <c r="BB4564" s="37"/>
      <c r="BC4564" s="37"/>
      <c r="BD4564" s="37"/>
      <c r="BE4564" s="37"/>
      <c r="BF4564" s="37"/>
      <c r="BG4564" s="37"/>
      <c r="BH4564" s="37"/>
      <c r="BI4564" s="37"/>
      <c r="BJ4564" s="37"/>
      <c r="BK4564" s="37"/>
      <c r="BL4564" s="37"/>
      <c r="BM4564" s="37"/>
      <c r="BN4564" s="37"/>
      <c r="BO4564" s="37"/>
      <c r="BP4564" s="37"/>
      <c r="BQ4564" s="37"/>
      <c r="BR4564" s="37"/>
      <c r="BS4564" s="37"/>
      <c r="BT4564" s="37"/>
      <c r="BU4564" s="37"/>
      <c r="BV4564" s="37"/>
      <c r="BW4564" s="37"/>
      <c r="BX4564" s="37"/>
      <c r="BY4564" s="37"/>
      <c r="BZ4564" s="37"/>
      <c r="CA4564" s="37"/>
      <c r="CB4564" s="37"/>
      <c r="CC4564" s="37"/>
      <c r="CD4564" s="37"/>
      <c r="CE4564" s="37"/>
      <c r="CF4564" s="37"/>
      <c r="CG4564" s="37"/>
      <c r="CH4564" s="37"/>
      <c r="CI4564" s="37"/>
      <c r="CJ4564" s="37"/>
      <c r="CK4564" s="37"/>
      <c r="CL4564" s="37"/>
      <c r="CM4564" s="37"/>
      <c r="CN4564" s="37"/>
      <c r="CO4564" s="37"/>
      <c r="CP4564" s="37"/>
      <c r="CQ4564" s="37"/>
      <c r="CR4564" s="37"/>
      <c r="CS4564" s="37"/>
      <c r="CT4564" s="37"/>
      <c r="CU4564" s="37"/>
      <c r="CV4564" s="37"/>
      <c r="CW4564" s="37"/>
      <c r="CX4564" s="37"/>
      <c r="CY4564" s="37"/>
      <c r="CZ4564" s="37"/>
      <c r="DA4564" s="37"/>
      <c r="DB4564" s="37"/>
      <c r="DC4564" s="37"/>
      <c r="DD4564" s="37"/>
      <c r="DE4564" s="37"/>
      <c r="DF4564" s="37"/>
      <c r="DG4564" s="37"/>
      <c r="DH4564" s="37"/>
      <c r="DI4564" s="37"/>
      <c r="DJ4564" s="37"/>
      <c r="DL4564" s="13" t="str">
        <f t="shared" si="71"/>
        <v/>
      </c>
    </row>
    <row r="4565" spans="1:116" s="12" customFormat="1" x14ac:dyDescent="0.3">
      <c r="A4565" s="10"/>
      <c r="B4565" s="41"/>
      <c r="D4565" s="39"/>
      <c r="E4565" s="39"/>
      <c r="F4565" s="10"/>
      <c r="G4565" s="10"/>
      <c r="H4565" s="11"/>
      <c r="I4565" s="10"/>
      <c r="J4565" s="10"/>
      <c r="K4565" s="39"/>
      <c r="L4565" s="24"/>
      <c r="M4565" s="27"/>
      <c r="N4565" s="37"/>
      <c r="O4565" s="37"/>
      <c r="P4565" s="37"/>
      <c r="Q4565" s="37"/>
      <c r="R4565" s="37"/>
      <c r="S4565" s="37"/>
      <c r="T4565" s="37"/>
      <c r="U4565" s="37"/>
      <c r="V4565" s="37"/>
      <c r="W4565" s="37"/>
      <c r="X4565" s="37"/>
      <c r="Y4565" s="37"/>
      <c r="Z4565" s="37"/>
      <c r="AA4565" s="37"/>
      <c r="AB4565" s="37"/>
      <c r="AC4565" s="37"/>
      <c r="AD4565" s="37"/>
      <c r="AE4565" s="37"/>
      <c r="AF4565" s="37"/>
      <c r="AG4565" s="37"/>
      <c r="AH4565" s="37"/>
      <c r="AI4565" s="37"/>
      <c r="AJ4565" s="37"/>
      <c r="AK4565" s="37"/>
      <c r="AL4565" s="37"/>
      <c r="AM4565" s="37"/>
      <c r="AN4565" s="37"/>
      <c r="AO4565" s="37"/>
      <c r="AP4565" s="37"/>
      <c r="AQ4565" s="37"/>
      <c r="AR4565" s="37"/>
      <c r="AS4565" s="37"/>
      <c r="AT4565" s="37"/>
      <c r="AU4565" s="37"/>
      <c r="AV4565" s="37"/>
      <c r="AW4565" s="37"/>
      <c r="AX4565" s="37"/>
      <c r="AY4565" s="37"/>
      <c r="AZ4565" s="37"/>
      <c r="BA4565" s="37"/>
      <c r="BB4565" s="37"/>
      <c r="BC4565" s="37"/>
      <c r="BD4565" s="37"/>
      <c r="BE4565" s="37"/>
      <c r="BF4565" s="37"/>
      <c r="BG4565" s="37"/>
      <c r="BH4565" s="37"/>
      <c r="BI4565" s="37"/>
      <c r="BJ4565" s="37"/>
      <c r="BK4565" s="37"/>
      <c r="BL4565" s="37"/>
      <c r="BM4565" s="37"/>
      <c r="BN4565" s="37"/>
      <c r="BO4565" s="37"/>
      <c r="BP4565" s="37"/>
      <c r="BQ4565" s="37"/>
      <c r="BR4565" s="37"/>
      <c r="BS4565" s="37"/>
      <c r="BT4565" s="37"/>
      <c r="BU4565" s="37"/>
      <c r="BV4565" s="37"/>
      <c r="BW4565" s="37"/>
      <c r="BX4565" s="37"/>
      <c r="BY4565" s="37"/>
      <c r="BZ4565" s="37"/>
      <c r="CA4565" s="37"/>
      <c r="CB4565" s="37"/>
      <c r="CC4565" s="37"/>
      <c r="CD4565" s="37"/>
      <c r="CE4565" s="37"/>
      <c r="CF4565" s="37"/>
      <c r="CG4565" s="37"/>
      <c r="CH4565" s="37"/>
      <c r="CI4565" s="37"/>
      <c r="CJ4565" s="37"/>
      <c r="CK4565" s="37"/>
      <c r="CL4565" s="37"/>
      <c r="CM4565" s="37"/>
      <c r="CN4565" s="37"/>
      <c r="CO4565" s="37"/>
      <c r="CP4565" s="37"/>
      <c r="CQ4565" s="37"/>
      <c r="CR4565" s="37"/>
      <c r="CS4565" s="37"/>
      <c r="CT4565" s="37"/>
      <c r="CU4565" s="37"/>
      <c r="CV4565" s="37"/>
      <c r="CW4565" s="37"/>
      <c r="CX4565" s="37"/>
      <c r="CY4565" s="37"/>
      <c r="CZ4565" s="37"/>
      <c r="DA4565" s="37"/>
      <c r="DB4565" s="37"/>
      <c r="DC4565" s="37"/>
      <c r="DD4565" s="37"/>
      <c r="DE4565" s="37"/>
      <c r="DF4565" s="37"/>
      <c r="DG4565" s="37"/>
      <c r="DH4565" s="37"/>
      <c r="DI4565" s="37"/>
      <c r="DJ4565" s="37"/>
      <c r="DL4565" s="13" t="str">
        <f t="shared" si="71"/>
        <v/>
      </c>
    </row>
    <row r="4566" spans="1:116" s="12" customFormat="1" x14ac:dyDescent="0.3">
      <c r="A4566" s="10"/>
      <c r="B4566" s="41"/>
      <c r="D4566" s="39"/>
      <c r="E4566" s="39"/>
      <c r="F4566" s="10"/>
      <c r="G4566" s="10"/>
      <c r="H4566" s="11"/>
      <c r="I4566" s="10"/>
      <c r="J4566" s="10"/>
      <c r="K4566" s="39"/>
      <c r="L4566" s="24"/>
      <c r="M4566" s="27"/>
      <c r="N4566" s="37"/>
      <c r="O4566" s="37"/>
      <c r="P4566" s="37"/>
      <c r="Q4566" s="37"/>
      <c r="R4566" s="37"/>
      <c r="S4566" s="37"/>
      <c r="T4566" s="37"/>
      <c r="U4566" s="37"/>
      <c r="V4566" s="37"/>
      <c r="W4566" s="37"/>
      <c r="X4566" s="37"/>
      <c r="Y4566" s="37"/>
      <c r="Z4566" s="37"/>
      <c r="AA4566" s="37"/>
      <c r="AB4566" s="37"/>
      <c r="AC4566" s="37"/>
      <c r="AD4566" s="37"/>
      <c r="AE4566" s="37"/>
      <c r="AF4566" s="37"/>
      <c r="AG4566" s="37"/>
      <c r="AH4566" s="37"/>
      <c r="AI4566" s="37"/>
      <c r="AJ4566" s="37"/>
      <c r="AK4566" s="37"/>
      <c r="AL4566" s="37"/>
      <c r="AM4566" s="37"/>
      <c r="AN4566" s="37"/>
      <c r="AO4566" s="37"/>
      <c r="AP4566" s="37"/>
      <c r="AQ4566" s="37"/>
      <c r="AR4566" s="37"/>
      <c r="AS4566" s="37"/>
      <c r="AT4566" s="37"/>
      <c r="AU4566" s="37"/>
      <c r="AV4566" s="37"/>
      <c r="AW4566" s="37"/>
      <c r="AX4566" s="37"/>
      <c r="AY4566" s="37"/>
      <c r="AZ4566" s="37"/>
      <c r="BA4566" s="37"/>
      <c r="BB4566" s="37"/>
      <c r="BC4566" s="37"/>
      <c r="BD4566" s="37"/>
      <c r="BE4566" s="37"/>
      <c r="BF4566" s="37"/>
      <c r="BG4566" s="37"/>
      <c r="BH4566" s="37"/>
      <c r="BI4566" s="37"/>
      <c r="BJ4566" s="37"/>
      <c r="BK4566" s="37"/>
      <c r="BL4566" s="37"/>
      <c r="BM4566" s="37"/>
      <c r="BN4566" s="37"/>
      <c r="BO4566" s="37"/>
      <c r="BP4566" s="37"/>
      <c r="BQ4566" s="37"/>
      <c r="BR4566" s="37"/>
      <c r="BS4566" s="37"/>
      <c r="BT4566" s="37"/>
      <c r="BU4566" s="37"/>
      <c r="BV4566" s="37"/>
      <c r="BW4566" s="37"/>
      <c r="BX4566" s="37"/>
      <c r="BY4566" s="37"/>
      <c r="BZ4566" s="37"/>
      <c r="CA4566" s="37"/>
      <c r="CB4566" s="37"/>
      <c r="CC4566" s="37"/>
      <c r="CD4566" s="37"/>
      <c r="CE4566" s="37"/>
      <c r="CF4566" s="37"/>
      <c r="CG4566" s="37"/>
      <c r="CH4566" s="37"/>
      <c r="CI4566" s="37"/>
      <c r="CJ4566" s="37"/>
      <c r="CK4566" s="37"/>
      <c r="CL4566" s="37"/>
      <c r="CM4566" s="37"/>
      <c r="CN4566" s="37"/>
      <c r="CO4566" s="37"/>
      <c r="CP4566" s="37"/>
      <c r="CQ4566" s="37"/>
      <c r="CR4566" s="37"/>
      <c r="CS4566" s="37"/>
      <c r="CT4566" s="37"/>
      <c r="CU4566" s="37"/>
      <c r="CV4566" s="37"/>
      <c r="CW4566" s="37"/>
      <c r="CX4566" s="37"/>
      <c r="CY4566" s="37"/>
      <c r="CZ4566" s="37"/>
      <c r="DA4566" s="37"/>
      <c r="DB4566" s="37"/>
      <c r="DC4566" s="37"/>
      <c r="DD4566" s="37"/>
      <c r="DE4566" s="37"/>
      <c r="DF4566" s="37"/>
      <c r="DG4566" s="37"/>
      <c r="DH4566" s="37"/>
      <c r="DI4566" s="37"/>
      <c r="DJ4566" s="37"/>
      <c r="DL4566" s="13" t="str">
        <f t="shared" si="71"/>
        <v/>
      </c>
    </row>
    <row r="4567" spans="1:116" s="12" customFormat="1" x14ac:dyDescent="0.3">
      <c r="A4567" s="10"/>
      <c r="B4567" s="41"/>
      <c r="D4567" s="39"/>
      <c r="E4567" s="39"/>
      <c r="F4567" s="10"/>
      <c r="G4567" s="10"/>
      <c r="H4567" s="11"/>
      <c r="I4567" s="10"/>
      <c r="J4567" s="10"/>
      <c r="K4567" s="39"/>
      <c r="L4567" s="24"/>
      <c r="M4567" s="27"/>
      <c r="N4567" s="37"/>
      <c r="O4567" s="37"/>
      <c r="P4567" s="37"/>
      <c r="Q4567" s="37"/>
      <c r="R4567" s="37"/>
      <c r="S4567" s="37"/>
      <c r="T4567" s="37"/>
      <c r="U4567" s="37"/>
      <c r="V4567" s="37"/>
      <c r="W4567" s="37"/>
      <c r="X4567" s="37"/>
      <c r="Y4567" s="37"/>
      <c r="Z4567" s="37"/>
      <c r="AA4567" s="37"/>
      <c r="AB4567" s="37"/>
      <c r="AC4567" s="37"/>
      <c r="AD4567" s="37"/>
      <c r="AE4567" s="37"/>
      <c r="AF4567" s="37"/>
      <c r="AG4567" s="37"/>
      <c r="AH4567" s="37"/>
      <c r="AI4567" s="37"/>
      <c r="AJ4567" s="37"/>
      <c r="AK4567" s="37"/>
      <c r="AL4567" s="37"/>
      <c r="AM4567" s="37"/>
      <c r="AN4567" s="37"/>
      <c r="AO4567" s="37"/>
      <c r="AP4567" s="37"/>
      <c r="AQ4567" s="37"/>
      <c r="AR4567" s="37"/>
      <c r="AS4567" s="37"/>
      <c r="AT4567" s="37"/>
      <c r="AU4567" s="37"/>
      <c r="AV4567" s="37"/>
      <c r="AW4567" s="37"/>
      <c r="AX4567" s="37"/>
      <c r="AY4567" s="37"/>
      <c r="AZ4567" s="37"/>
      <c r="BA4567" s="37"/>
      <c r="BB4567" s="37"/>
      <c r="BC4567" s="37"/>
      <c r="BD4567" s="37"/>
      <c r="BE4567" s="37"/>
      <c r="BF4567" s="37"/>
      <c r="BG4567" s="37"/>
      <c r="BH4567" s="37"/>
      <c r="BI4567" s="37"/>
      <c r="BJ4567" s="37"/>
      <c r="BK4567" s="37"/>
      <c r="BL4567" s="37"/>
      <c r="BM4567" s="37"/>
      <c r="BN4567" s="37"/>
      <c r="BO4567" s="37"/>
      <c r="BP4567" s="37"/>
      <c r="BQ4567" s="37"/>
      <c r="BR4567" s="37"/>
      <c r="BS4567" s="37"/>
      <c r="BT4567" s="37"/>
      <c r="BU4567" s="37"/>
      <c r="BV4567" s="37"/>
      <c r="BW4567" s="37"/>
      <c r="BX4567" s="37"/>
      <c r="BY4567" s="37"/>
      <c r="BZ4567" s="37"/>
      <c r="CA4567" s="37"/>
      <c r="CB4567" s="37"/>
      <c r="CC4567" s="37"/>
      <c r="CD4567" s="37"/>
      <c r="CE4567" s="37"/>
      <c r="CF4567" s="37"/>
      <c r="CG4567" s="37"/>
      <c r="CH4567" s="37"/>
      <c r="CI4567" s="37"/>
      <c r="CJ4567" s="37"/>
      <c r="CK4567" s="37"/>
      <c r="CL4567" s="37"/>
      <c r="CM4567" s="37"/>
      <c r="CN4567" s="37"/>
      <c r="CO4567" s="37"/>
      <c r="CP4567" s="37"/>
      <c r="CQ4567" s="37"/>
      <c r="CR4567" s="37"/>
      <c r="CS4567" s="37"/>
      <c r="CT4567" s="37"/>
      <c r="CU4567" s="37"/>
      <c r="CV4567" s="37"/>
      <c r="CW4567" s="37"/>
      <c r="CX4567" s="37"/>
      <c r="CY4567" s="37"/>
      <c r="CZ4567" s="37"/>
      <c r="DA4567" s="37"/>
      <c r="DB4567" s="37"/>
      <c r="DC4567" s="37"/>
      <c r="DD4567" s="37"/>
      <c r="DE4567" s="37"/>
      <c r="DF4567" s="37"/>
      <c r="DG4567" s="37"/>
      <c r="DH4567" s="37"/>
      <c r="DI4567" s="37"/>
      <c r="DJ4567" s="37"/>
      <c r="DL4567" s="13" t="str">
        <f t="shared" si="71"/>
        <v/>
      </c>
    </row>
    <row r="4568" spans="1:116" s="12" customFormat="1" x14ac:dyDescent="0.3">
      <c r="A4568" s="10"/>
      <c r="B4568" s="41"/>
      <c r="D4568" s="39"/>
      <c r="E4568" s="39"/>
      <c r="F4568" s="10"/>
      <c r="G4568" s="10"/>
      <c r="H4568" s="11"/>
      <c r="I4568" s="10"/>
      <c r="J4568" s="10"/>
      <c r="K4568" s="39"/>
      <c r="L4568" s="24"/>
      <c r="M4568" s="27"/>
      <c r="N4568" s="37"/>
      <c r="O4568" s="37"/>
      <c r="P4568" s="37"/>
      <c r="Q4568" s="37"/>
      <c r="R4568" s="37"/>
      <c r="S4568" s="37"/>
      <c r="T4568" s="37"/>
      <c r="U4568" s="37"/>
      <c r="V4568" s="37"/>
      <c r="W4568" s="37"/>
      <c r="X4568" s="37"/>
      <c r="Y4568" s="37"/>
      <c r="Z4568" s="37"/>
      <c r="AA4568" s="37"/>
      <c r="AB4568" s="37"/>
      <c r="AC4568" s="37"/>
      <c r="AD4568" s="37"/>
      <c r="AE4568" s="37"/>
      <c r="AF4568" s="37"/>
      <c r="AG4568" s="37"/>
      <c r="AH4568" s="37"/>
      <c r="AI4568" s="37"/>
      <c r="AJ4568" s="37"/>
      <c r="AK4568" s="37"/>
      <c r="AL4568" s="37"/>
      <c r="AM4568" s="37"/>
      <c r="AN4568" s="37"/>
      <c r="AO4568" s="37"/>
      <c r="AP4568" s="37"/>
      <c r="AQ4568" s="37"/>
      <c r="AR4568" s="37"/>
      <c r="AS4568" s="37"/>
      <c r="AT4568" s="37"/>
      <c r="AU4568" s="37"/>
      <c r="AV4568" s="37"/>
      <c r="AW4568" s="37"/>
      <c r="AX4568" s="37"/>
      <c r="AY4568" s="37"/>
      <c r="AZ4568" s="37"/>
      <c r="BA4568" s="37"/>
      <c r="BB4568" s="37"/>
      <c r="BC4568" s="37"/>
      <c r="BD4568" s="37"/>
      <c r="BE4568" s="37"/>
      <c r="BF4568" s="37"/>
      <c r="BG4568" s="37"/>
      <c r="BH4568" s="37"/>
      <c r="BI4568" s="37"/>
      <c r="BJ4568" s="37"/>
      <c r="BK4568" s="37"/>
      <c r="BL4568" s="37"/>
      <c r="BM4568" s="37"/>
      <c r="BN4568" s="37"/>
      <c r="BO4568" s="37"/>
      <c r="BP4568" s="37"/>
      <c r="BQ4568" s="37"/>
      <c r="BR4568" s="37"/>
      <c r="BS4568" s="37"/>
      <c r="BT4568" s="37"/>
      <c r="BU4568" s="37"/>
      <c r="BV4568" s="37"/>
      <c r="BW4568" s="37"/>
      <c r="BX4568" s="37"/>
      <c r="BY4568" s="37"/>
      <c r="BZ4568" s="37"/>
      <c r="CA4568" s="37"/>
      <c r="CB4568" s="37"/>
      <c r="CC4568" s="37"/>
      <c r="CD4568" s="37"/>
      <c r="CE4568" s="37"/>
      <c r="CF4568" s="37"/>
      <c r="CG4568" s="37"/>
      <c r="CH4568" s="37"/>
      <c r="CI4568" s="37"/>
      <c r="CJ4568" s="37"/>
      <c r="CK4568" s="37"/>
      <c r="CL4568" s="37"/>
      <c r="CM4568" s="37"/>
      <c r="CN4568" s="37"/>
      <c r="CO4568" s="37"/>
      <c r="CP4568" s="37"/>
      <c r="CQ4568" s="37"/>
      <c r="CR4568" s="37"/>
      <c r="CS4568" s="37"/>
      <c r="CT4568" s="37"/>
      <c r="CU4568" s="37"/>
      <c r="CV4568" s="37"/>
      <c r="CW4568" s="37"/>
      <c r="CX4568" s="37"/>
      <c r="CY4568" s="37"/>
      <c r="CZ4568" s="37"/>
      <c r="DA4568" s="37"/>
      <c r="DB4568" s="37"/>
      <c r="DC4568" s="37"/>
      <c r="DD4568" s="37"/>
      <c r="DE4568" s="37"/>
      <c r="DF4568" s="37"/>
      <c r="DG4568" s="37"/>
      <c r="DH4568" s="37"/>
      <c r="DI4568" s="37"/>
      <c r="DJ4568" s="37"/>
      <c r="DL4568" s="13" t="str">
        <f t="shared" si="71"/>
        <v/>
      </c>
    </row>
    <row r="4569" spans="1:116" s="12" customFormat="1" x14ac:dyDescent="0.3">
      <c r="A4569" s="10"/>
      <c r="B4569" s="41"/>
      <c r="D4569" s="39"/>
      <c r="E4569" s="39"/>
      <c r="F4569" s="10"/>
      <c r="G4569" s="10"/>
      <c r="H4569" s="11"/>
      <c r="I4569" s="10"/>
      <c r="J4569" s="10"/>
      <c r="K4569" s="39"/>
      <c r="L4569" s="24"/>
      <c r="M4569" s="27"/>
      <c r="N4569" s="37"/>
      <c r="O4569" s="37"/>
      <c r="P4569" s="37"/>
      <c r="Q4569" s="37"/>
      <c r="R4569" s="37"/>
      <c r="S4569" s="37"/>
      <c r="T4569" s="37"/>
      <c r="U4569" s="37"/>
      <c r="V4569" s="37"/>
      <c r="W4569" s="37"/>
      <c r="X4569" s="37"/>
      <c r="Y4569" s="37"/>
      <c r="Z4569" s="37"/>
      <c r="AA4569" s="37"/>
      <c r="AB4569" s="37"/>
      <c r="AC4569" s="37"/>
      <c r="AD4569" s="37"/>
      <c r="AE4569" s="37"/>
      <c r="AF4569" s="37"/>
      <c r="AG4569" s="37"/>
      <c r="AH4569" s="37"/>
      <c r="AI4569" s="37"/>
      <c r="AJ4569" s="37"/>
      <c r="AK4569" s="37"/>
      <c r="AL4569" s="37"/>
      <c r="AM4569" s="37"/>
      <c r="AN4569" s="37"/>
      <c r="AO4569" s="37"/>
      <c r="AP4569" s="37"/>
      <c r="AQ4569" s="37"/>
      <c r="AR4569" s="37"/>
      <c r="AS4569" s="37"/>
      <c r="AT4569" s="37"/>
      <c r="AU4569" s="37"/>
      <c r="AV4569" s="37"/>
      <c r="AW4569" s="37"/>
      <c r="AX4569" s="37"/>
      <c r="AY4569" s="37"/>
      <c r="AZ4569" s="37"/>
      <c r="BA4569" s="37"/>
      <c r="BB4569" s="37"/>
      <c r="BC4569" s="37"/>
      <c r="BD4569" s="37"/>
      <c r="BE4569" s="37"/>
      <c r="BF4569" s="37"/>
      <c r="BG4569" s="37"/>
      <c r="BH4569" s="37"/>
      <c r="BI4569" s="37"/>
      <c r="BJ4569" s="37"/>
      <c r="BK4569" s="37"/>
      <c r="BL4569" s="37"/>
      <c r="BM4569" s="37"/>
      <c r="BN4569" s="37"/>
      <c r="BO4569" s="37"/>
      <c r="BP4569" s="37"/>
      <c r="BQ4569" s="37"/>
      <c r="BR4569" s="37"/>
      <c r="BS4569" s="37"/>
      <c r="BT4569" s="37"/>
      <c r="BU4569" s="37"/>
      <c r="BV4569" s="37"/>
      <c r="BW4569" s="37"/>
      <c r="BX4569" s="37"/>
      <c r="BY4569" s="37"/>
      <c r="BZ4569" s="37"/>
      <c r="CA4569" s="37"/>
      <c r="CB4569" s="37"/>
      <c r="CC4569" s="37"/>
      <c r="CD4569" s="37"/>
      <c r="CE4569" s="37"/>
      <c r="CF4569" s="37"/>
      <c r="CG4569" s="37"/>
      <c r="CH4569" s="37"/>
      <c r="CI4569" s="37"/>
      <c r="CJ4569" s="37"/>
      <c r="CK4569" s="37"/>
      <c r="CL4569" s="37"/>
      <c r="CM4569" s="37"/>
      <c r="CN4569" s="37"/>
      <c r="CO4569" s="37"/>
      <c r="CP4569" s="37"/>
      <c r="CQ4569" s="37"/>
      <c r="CR4569" s="37"/>
      <c r="CS4569" s="37"/>
      <c r="CT4569" s="37"/>
      <c r="CU4569" s="37"/>
      <c r="CV4569" s="37"/>
      <c r="CW4569" s="37"/>
      <c r="CX4569" s="37"/>
      <c r="CY4569" s="37"/>
      <c r="CZ4569" s="37"/>
      <c r="DA4569" s="37"/>
      <c r="DB4569" s="37"/>
      <c r="DC4569" s="37"/>
      <c r="DD4569" s="37"/>
      <c r="DE4569" s="37"/>
      <c r="DF4569" s="37"/>
      <c r="DG4569" s="37"/>
      <c r="DH4569" s="37"/>
      <c r="DI4569" s="37"/>
      <c r="DJ4569" s="37"/>
      <c r="DL4569" s="13" t="str">
        <f t="shared" si="71"/>
        <v/>
      </c>
    </row>
    <row r="4570" spans="1:116" s="12" customFormat="1" x14ac:dyDescent="0.3">
      <c r="A4570" s="10"/>
      <c r="B4570" s="41"/>
      <c r="D4570" s="39"/>
      <c r="E4570" s="39"/>
      <c r="F4570" s="10"/>
      <c r="G4570" s="10"/>
      <c r="H4570" s="11"/>
      <c r="I4570" s="10"/>
      <c r="J4570" s="10"/>
      <c r="K4570" s="39"/>
      <c r="L4570" s="24"/>
      <c r="M4570" s="27"/>
      <c r="N4570" s="37"/>
      <c r="O4570" s="37"/>
      <c r="P4570" s="37"/>
      <c r="Q4570" s="37"/>
      <c r="R4570" s="37"/>
      <c r="S4570" s="37"/>
      <c r="T4570" s="37"/>
      <c r="U4570" s="37"/>
      <c r="V4570" s="37"/>
      <c r="W4570" s="37"/>
      <c r="X4570" s="37"/>
      <c r="Y4570" s="37"/>
      <c r="Z4570" s="37"/>
      <c r="AA4570" s="37"/>
      <c r="AB4570" s="37"/>
      <c r="AC4570" s="37"/>
      <c r="AD4570" s="37"/>
      <c r="AE4570" s="37"/>
      <c r="AF4570" s="37"/>
      <c r="AG4570" s="37"/>
      <c r="AH4570" s="37"/>
      <c r="AI4570" s="37"/>
      <c r="AJ4570" s="37"/>
      <c r="AK4570" s="37"/>
      <c r="AL4570" s="37"/>
      <c r="AM4570" s="37"/>
      <c r="AN4570" s="37"/>
      <c r="AO4570" s="37"/>
      <c r="AP4570" s="37"/>
      <c r="AQ4570" s="37"/>
      <c r="AR4570" s="37"/>
      <c r="AS4570" s="37"/>
      <c r="AT4570" s="37"/>
      <c r="AU4570" s="37"/>
      <c r="AV4570" s="37"/>
      <c r="AW4570" s="37"/>
      <c r="AX4570" s="37"/>
      <c r="AY4570" s="37"/>
      <c r="AZ4570" s="37"/>
      <c r="BA4570" s="37"/>
      <c r="BB4570" s="37"/>
      <c r="BC4570" s="37"/>
      <c r="BD4570" s="37"/>
      <c r="BE4570" s="37"/>
      <c r="BF4570" s="37"/>
      <c r="BG4570" s="37"/>
      <c r="BH4570" s="37"/>
      <c r="BI4570" s="37"/>
      <c r="BJ4570" s="37"/>
      <c r="BK4570" s="37"/>
      <c r="BL4570" s="37"/>
      <c r="BM4570" s="37"/>
      <c r="BN4570" s="37"/>
      <c r="BO4570" s="37"/>
      <c r="BP4570" s="37"/>
      <c r="BQ4570" s="37"/>
      <c r="BR4570" s="37"/>
      <c r="BS4570" s="37"/>
      <c r="BT4570" s="37"/>
      <c r="BU4570" s="37"/>
      <c r="BV4570" s="37"/>
      <c r="BW4570" s="37"/>
      <c r="BX4570" s="37"/>
      <c r="BY4570" s="37"/>
      <c r="BZ4570" s="37"/>
      <c r="CA4570" s="37"/>
      <c r="CB4570" s="37"/>
      <c r="CC4570" s="37"/>
      <c r="CD4570" s="37"/>
      <c r="CE4570" s="37"/>
      <c r="CF4570" s="37"/>
      <c r="CG4570" s="37"/>
      <c r="CH4570" s="37"/>
      <c r="CI4570" s="37"/>
      <c r="CJ4570" s="37"/>
      <c r="CK4570" s="37"/>
      <c r="CL4570" s="37"/>
      <c r="CM4570" s="37"/>
      <c r="CN4570" s="37"/>
      <c r="CO4570" s="37"/>
      <c r="CP4570" s="37"/>
      <c r="CQ4570" s="37"/>
      <c r="CR4570" s="37"/>
      <c r="CS4570" s="37"/>
      <c r="CT4570" s="37"/>
      <c r="CU4570" s="37"/>
      <c r="CV4570" s="37"/>
      <c r="CW4570" s="37"/>
      <c r="CX4570" s="37"/>
      <c r="CY4570" s="37"/>
      <c r="CZ4570" s="37"/>
      <c r="DA4570" s="37"/>
      <c r="DB4570" s="37"/>
      <c r="DC4570" s="37"/>
      <c r="DD4570" s="37"/>
      <c r="DE4570" s="37"/>
      <c r="DF4570" s="37"/>
      <c r="DG4570" s="37"/>
      <c r="DH4570" s="37"/>
      <c r="DI4570" s="37"/>
      <c r="DJ4570" s="37"/>
      <c r="DL4570" s="13" t="str">
        <f t="shared" si="71"/>
        <v/>
      </c>
    </row>
    <row r="4571" spans="1:116" s="12" customFormat="1" x14ac:dyDescent="0.3">
      <c r="A4571" s="10"/>
      <c r="B4571" s="41"/>
      <c r="D4571" s="39"/>
      <c r="E4571" s="39"/>
      <c r="F4571" s="10"/>
      <c r="G4571" s="10"/>
      <c r="H4571" s="11"/>
      <c r="I4571" s="10"/>
      <c r="J4571" s="10"/>
      <c r="K4571" s="39"/>
      <c r="L4571" s="24"/>
      <c r="M4571" s="27"/>
      <c r="N4571" s="37"/>
      <c r="O4571" s="37"/>
      <c r="P4571" s="37"/>
      <c r="Q4571" s="37"/>
      <c r="R4571" s="37"/>
      <c r="S4571" s="37"/>
      <c r="T4571" s="37"/>
      <c r="U4571" s="37"/>
      <c r="V4571" s="37"/>
      <c r="W4571" s="37"/>
      <c r="X4571" s="37"/>
      <c r="Y4571" s="37"/>
      <c r="Z4571" s="37"/>
      <c r="AA4571" s="37"/>
      <c r="AB4571" s="37"/>
      <c r="AC4571" s="37"/>
      <c r="AD4571" s="37"/>
      <c r="AE4571" s="37"/>
      <c r="AF4571" s="37"/>
      <c r="AG4571" s="37"/>
      <c r="AH4571" s="37"/>
      <c r="AI4571" s="37"/>
      <c r="AJ4571" s="37"/>
      <c r="AK4571" s="37"/>
      <c r="AL4571" s="37"/>
      <c r="AM4571" s="37"/>
      <c r="AN4571" s="37"/>
      <c r="AO4571" s="37"/>
      <c r="AP4571" s="37"/>
      <c r="AQ4571" s="37"/>
      <c r="AR4571" s="37"/>
      <c r="AS4571" s="37"/>
      <c r="AT4571" s="37"/>
      <c r="AU4571" s="37"/>
      <c r="AV4571" s="37"/>
      <c r="AW4571" s="37"/>
      <c r="AX4571" s="37"/>
      <c r="AY4571" s="37"/>
      <c r="AZ4571" s="37"/>
      <c r="BA4571" s="37"/>
      <c r="BB4571" s="37"/>
      <c r="BC4571" s="37"/>
      <c r="BD4571" s="37"/>
      <c r="BE4571" s="37"/>
      <c r="BF4571" s="37"/>
      <c r="BG4571" s="37"/>
      <c r="BH4571" s="37"/>
      <c r="BI4571" s="37"/>
      <c r="BJ4571" s="37"/>
      <c r="BK4571" s="37"/>
      <c r="BL4571" s="37"/>
      <c r="BM4571" s="37"/>
      <c r="BN4571" s="37"/>
      <c r="BO4571" s="37"/>
      <c r="BP4571" s="37"/>
      <c r="BQ4571" s="37"/>
      <c r="BR4571" s="37"/>
      <c r="BS4571" s="37"/>
      <c r="BT4571" s="37"/>
      <c r="BU4571" s="37"/>
      <c r="BV4571" s="37"/>
      <c r="BW4571" s="37"/>
      <c r="BX4571" s="37"/>
      <c r="BY4571" s="37"/>
      <c r="BZ4571" s="37"/>
      <c r="CA4571" s="37"/>
      <c r="CB4571" s="37"/>
      <c r="CC4571" s="37"/>
      <c r="CD4571" s="37"/>
      <c r="CE4571" s="37"/>
      <c r="CF4571" s="37"/>
      <c r="CG4571" s="37"/>
      <c r="CH4571" s="37"/>
      <c r="CI4571" s="37"/>
      <c r="CJ4571" s="37"/>
      <c r="CK4571" s="37"/>
      <c r="CL4571" s="37"/>
      <c r="CM4571" s="37"/>
      <c r="CN4571" s="37"/>
      <c r="CO4571" s="37"/>
      <c r="CP4571" s="37"/>
      <c r="CQ4571" s="37"/>
      <c r="CR4571" s="37"/>
      <c r="CS4571" s="37"/>
      <c r="CT4571" s="37"/>
      <c r="CU4571" s="37"/>
      <c r="CV4571" s="37"/>
      <c r="CW4571" s="37"/>
      <c r="CX4571" s="37"/>
      <c r="CY4571" s="37"/>
      <c r="CZ4571" s="37"/>
      <c r="DA4571" s="37"/>
      <c r="DB4571" s="37"/>
      <c r="DC4571" s="37"/>
      <c r="DD4571" s="37"/>
      <c r="DE4571" s="37"/>
      <c r="DF4571" s="37"/>
      <c r="DG4571" s="37"/>
      <c r="DH4571" s="37"/>
      <c r="DI4571" s="37"/>
      <c r="DJ4571" s="37"/>
      <c r="DL4571" s="13" t="str">
        <f t="shared" si="71"/>
        <v/>
      </c>
    </row>
    <row r="4572" spans="1:116" s="12" customFormat="1" x14ac:dyDescent="0.3">
      <c r="A4572" s="10"/>
      <c r="B4572" s="41"/>
      <c r="D4572" s="39"/>
      <c r="E4572" s="39"/>
      <c r="F4572" s="10"/>
      <c r="G4572" s="10"/>
      <c r="H4572" s="11"/>
      <c r="I4572" s="10"/>
      <c r="J4572" s="10"/>
      <c r="K4572" s="39"/>
      <c r="L4572" s="24"/>
      <c r="M4572" s="27"/>
      <c r="N4572" s="37"/>
      <c r="O4572" s="37"/>
      <c r="P4572" s="37"/>
      <c r="Q4572" s="37"/>
      <c r="R4572" s="37"/>
      <c r="S4572" s="37"/>
      <c r="T4572" s="37"/>
      <c r="U4572" s="37"/>
      <c r="V4572" s="37"/>
      <c r="W4572" s="37"/>
      <c r="X4572" s="37"/>
      <c r="Y4572" s="37"/>
      <c r="Z4572" s="37"/>
      <c r="AA4572" s="37"/>
      <c r="AB4572" s="37"/>
      <c r="AC4572" s="37"/>
      <c r="AD4572" s="37"/>
      <c r="AE4572" s="37"/>
      <c r="AF4572" s="37"/>
      <c r="AG4572" s="37"/>
      <c r="AH4572" s="37"/>
      <c r="AI4572" s="37"/>
      <c r="AJ4572" s="37"/>
      <c r="AK4572" s="37"/>
      <c r="AL4572" s="37"/>
      <c r="AM4572" s="37"/>
      <c r="AN4572" s="37"/>
      <c r="AO4572" s="37"/>
      <c r="AP4572" s="37"/>
      <c r="AQ4572" s="37"/>
      <c r="AR4572" s="37"/>
      <c r="AS4572" s="37"/>
      <c r="AT4572" s="37"/>
      <c r="AU4572" s="37"/>
      <c r="AV4572" s="37"/>
      <c r="AW4572" s="37"/>
      <c r="AX4572" s="37"/>
      <c r="AY4572" s="37"/>
      <c r="AZ4572" s="37"/>
      <c r="BA4572" s="37"/>
      <c r="BB4572" s="37"/>
      <c r="BC4572" s="37"/>
      <c r="BD4572" s="37"/>
      <c r="BE4572" s="37"/>
      <c r="BF4572" s="37"/>
      <c r="BG4572" s="37"/>
      <c r="BH4572" s="37"/>
      <c r="BI4572" s="37"/>
      <c r="BJ4572" s="37"/>
      <c r="BK4572" s="37"/>
      <c r="BL4572" s="37"/>
      <c r="BM4572" s="37"/>
      <c r="BN4572" s="37"/>
      <c r="BO4572" s="37"/>
      <c r="BP4572" s="37"/>
      <c r="BQ4572" s="37"/>
      <c r="BR4572" s="37"/>
      <c r="BS4572" s="37"/>
      <c r="BT4572" s="37"/>
      <c r="BU4572" s="37"/>
      <c r="BV4572" s="37"/>
      <c r="BW4572" s="37"/>
      <c r="BX4572" s="37"/>
      <c r="BY4572" s="37"/>
      <c r="BZ4572" s="37"/>
      <c r="CA4572" s="37"/>
      <c r="CB4572" s="37"/>
      <c r="CC4572" s="37"/>
      <c r="CD4572" s="37"/>
      <c r="CE4572" s="37"/>
      <c r="CF4572" s="37"/>
      <c r="CG4572" s="37"/>
      <c r="CH4572" s="37"/>
      <c r="CI4572" s="37"/>
      <c r="CJ4572" s="37"/>
      <c r="CK4572" s="37"/>
      <c r="CL4572" s="37"/>
      <c r="CM4572" s="37"/>
      <c r="CN4572" s="37"/>
      <c r="CO4572" s="37"/>
      <c r="CP4572" s="37"/>
      <c r="CQ4572" s="37"/>
      <c r="CR4572" s="37"/>
      <c r="CS4572" s="37"/>
      <c r="CT4572" s="37"/>
      <c r="CU4572" s="37"/>
      <c r="CV4572" s="37"/>
      <c r="CW4572" s="37"/>
      <c r="CX4572" s="37"/>
      <c r="CY4572" s="37"/>
      <c r="CZ4572" s="37"/>
      <c r="DA4572" s="37"/>
      <c r="DB4572" s="37"/>
      <c r="DC4572" s="37"/>
      <c r="DD4572" s="37"/>
      <c r="DE4572" s="37"/>
      <c r="DF4572" s="37"/>
      <c r="DG4572" s="37"/>
      <c r="DH4572" s="37"/>
      <c r="DI4572" s="37"/>
      <c r="DJ4572" s="37"/>
      <c r="DL4572" s="13" t="str">
        <f t="shared" si="71"/>
        <v/>
      </c>
    </row>
    <row r="4573" spans="1:116" s="12" customFormat="1" x14ac:dyDescent="0.3">
      <c r="A4573" s="10"/>
      <c r="B4573" s="41"/>
      <c r="D4573" s="39"/>
      <c r="E4573" s="39"/>
      <c r="F4573" s="10"/>
      <c r="G4573" s="10"/>
      <c r="H4573" s="11"/>
      <c r="I4573" s="10"/>
      <c r="J4573" s="10"/>
      <c r="K4573" s="39"/>
      <c r="L4573" s="24"/>
      <c r="M4573" s="27"/>
      <c r="N4573" s="37"/>
      <c r="O4573" s="37"/>
      <c r="P4573" s="37"/>
      <c r="Q4573" s="37"/>
      <c r="R4573" s="37"/>
      <c r="S4573" s="37"/>
      <c r="T4573" s="37"/>
      <c r="U4573" s="37"/>
      <c r="V4573" s="37"/>
      <c r="W4573" s="37"/>
      <c r="X4573" s="37"/>
      <c r="Y4573" s="37"/>
      <c r="Z4573" s="37"/>
      <c r="AA4573" s="37"/>
      <c r="AB4573" s="37"/>
      <c r="AC4573" s="37"/>
      <c r="AD4573" s="37"/>
      <c r="AE4573" s="37"/>
      <c r="AF4573" s="37"/>
      <c r="AG4573" s="37"/>
      <c r="AH4573" s="37"/>
      <c r="AI4573" s="37"/>
      <c r="AJ4573" s="37"/>
      <c r="AK4573" s="37"/>
      <c r="AL4573" s="37"/>
      <c r="AM4573" s="37"/>
      <c r="AN4573" s="37"/>
      <c r="AO4573" s="37"/>
      <c r="AP4573" s="37"/>
      <c r="AQ4573" s="37"/>
      <c r="AR4573" s="37"/>
      <c r="AS4573" s="37"/>
      <c r="AT4573" s="37"/>
      <c r="AU4573" s="37"/>
      <c r="AV4573" s="37"/>
      <c r="AW4573" s="37"/>
      <c r="AX4573" s="37"/>
      <c r="AY4573" s="37"/>
      <c r="AZ4573" s="37"/>
      <c r="BA4573" s="37"/>
      <c r="BB4573" s="37"/>
      <c r="BC4573" s="37"/>
      <c r="BD4573" s="37"/>
      <c r="BE4573" s="37"/>
      <c r="BF4573" s="37"/>
      <c r="BG4573" s="37"/>
      <c r="BH4573" s="37"/>
      <c r="BI4573" s="37"/>
      <c r="BJ4573" s="37"/>
      <c r="BK4573" s="37"/>
      <c r="BL4573" s="37"/>
      <c r="BM4573" s="37"/>
      <c r="BN4573" s="37"/>
      <c r="BO4573" s="37"/>
      <c r="BP4573" s="37"/>
      <c r="BQ4573" s="37"/>
      <c r="BR4573" s="37"/>
      <c r="BS4573" s="37"/>
      <c r="BT4573" s="37"/>
      <c r="BU4573" s="37"/>
      <c r="BV4573" s="37"/>
      <c r="BW4573" s="37"/>
      <c r="BX4573" s="37"/>
      <c r="BY4573" s="37"/>
      <c r="BZ4573" s="37"/>
      <c r="CA4573" s="37"/>
      <c r="CB4573" s="37"/>
      <c r="CC4573" s="37"/>
      <c r="CD4573" s="37"/>
      <c r="CE4573" s="37"/>
      <c r="CF4573" s="37"/>
      <c r="CG4573" s="37"/>
      <c r="CH4573" s="37"/>
      <c r="CI4573" s="37"/>
      <c r="CJ4573" s="37"/>
      <c r="CK4573" s="37"/>
      <c r="CL4573" s="37"/>
      <c r="CM4573" s="37"/>
      <c r="CN4573" s="37"/>
      <c r="CO4573" s="37"/>
      <c r="CP4573" s="37"/>
      <c r="CQ4573" s="37"/>
      <c r="CR4573" s="37"/>
      <c r="CS4573" s="37"/>
      <c r="CT4573" s="37"/>
      <c r="CU4573" s="37"/>
      <c r="CV4573" s="37"/>
      <c r="CW4573" s="37"/>
      <c r="CX4573" s="37"/>
      <c r="CY4573" s="37"/>
      <c r="CZ4573" s="37"/>
      <c r="DA4573" s="37"/>
      <c r="DB4573" s="37"/>
      <c r="DC4573" s="37"/>
      <c r="DD4573" s="37"/>
      <c r="DE4573" s="37"/>
      <c r="DF4573" s="37"/>
      <c r="DG4573" s="37"/>
      <c r="DH4573" s="37"/>
      <c r="DI4573" s="37"/>
      <c r="DJ4573" s="37"/>
      <c r="DL4573" s="13" t="str">
        <f t="shared" si="71"/>
        <v/>
      </c>
    </row>
    <row r="4574" spans="1:116" s="12" customFormat="1" x14ac:dyDescent="0.3">
      <c r="A4574" s="10"/>
      <c r="B4574" s="41"/>
      <c r="D4574" s="39"/>
      <c r="E4574" s="39"/>
      <c r="F4574" s="10"/>
      <c r="G4574" s="10"/>
      <c r="H4574" s="11"/>
      <c r="I4574" s="10"/>
      <c r="J4574" s="10"/>
      <c r="K4574" s="39"/>
      <c r="L4574" s="24"/>
      <c r="M4574" s="27"/>
      <c r="N4574" s="37"/>
      <c r="O4574" s="37"/>
      <c r="P4574" s="37"/>
      <c r="Q4574" s="37"/>
      <c r="R4574" s="37"/>
      <c r="S4574" s="37"/>
      <c r="T4574" s="37"/>
      <c r="U4574" s="37"/>
      <c r="V4574" s="37"/>
      <c r="W4574" s="37"/>
      <c r="X4574" s="37"/>
      <c r="Y4574" s="37"/>
      <c r="Z4574" s="37"/>
      <c r="AA4574" s="37"/>
      <c r="AB4574" s="37"/>
      <c r="AC4574" s="37"/>
      <c r="AD4574" s="37"/>
      <c r="AE4574" s="37"/>
      <c r="AF4574" s="37"/>
      <c r="AG4574" s="37"/>
      <c r="AH4574" s="37"/>
      <c r="AI4574" s="37"/>
      <c r="AJ4574" s="37"/>
      <c r="AK4574" s="37"/>
      <c r="AL4574" s="37"/>
      <c r="AM4574" s="37"/>
      <c r="AN4574" s="37"/>
      <c r="AO4574" s="37"/>
      <c r="AP4574" s="37"/>
      <c r="AQ4574" s="37"/>
      <c r="AR4574" s="37"/>
      <c r="AS4574" s="37"/>
      <c r="AT4574" s="37"/>
      <c r="AU4574" s="37"/>
      <c r="AV4574" s="37"/>
      <c r="AW4574" s="37"/>
      <c r="AX4574" s="37"/>
      <c r="AY4574" s="37"/>
      <c r="AZ4574" s="37"/>
      <c r="BA4574" s="37"/>
      <c r="BB4574" s="37"/>
      <c r="BC4574" s="37"/>
      <c r="BD4574" s="37"/>
      <c r="BE4574" s="37"/>
      <c r="BF4574" s="37"/>
      <c r="BG4574" s="37"/>
      <c r="BH4574" s="37"/>
      <c r="BI4574" s="37"/>
      <c r="BJ4574" s="37"/>
      <c r="BK4574" s="37"/>
      <c r="BL4574" s="37"/>
      <c r="BM4574" s="37"/>
      <c r="BN4574" s="37"/>
      <c r="BO4574" s="37"/>
      <c r="BP4574" s="37"/>
      <c r="BQ4574" s="37"/>
      <c r="BR4574" s="37"/>
      <c r="BS4574" s="37"/>
      <c r="BT4574" s="37"/>
      <c r="BU4574" s="37"/>
      <c r="BV4574" s="37"/>
      <c r="BW4574" s="37"/>
      <c r="BX4574" s="37"/>
      <c r="BY4574" s="37"/>
      <c r="BZ4574" s="37"/>
      <c r="CA4574" s="37"/>
      <c r="CB4574" s="37"/>
      <c r="CC4574" s="37"/>
      <c r="CD4574" s="37"/>
      <c r="CE4574" s="37"/>
      <c r="CF4574" s="37"/>
      <c r="CG4574" s="37"/>
      <c r="CH4574" s="37"/>
      <c r="CI4574" s="37"/>
      <c r="CJ4574" s="37"/>
      <c r="CK4574" s="37"/>
      <c r="CL4574" s="37"/>
      <c r="CM4574" s="37"/>
      <c r="CN4574" s="37"/>
      <c r="CO4574" s="37"/>
      <c r="CP4574" s="37"/>
      <c r="CQ4574" s="37"/>
      <c r="CR4574" s="37"/>
      <c r="CS4574" s="37"/>
      <c r="CT4574" s="37"/>
      <c r="CU4574" s="37"/>
      <c r="CV4574" s="37"/>
      <c r="CW4574" s="37"/>
      <c r="CX4574" s="37"/>
      <c r="CY4574" s="37"/>
      <c r="CZ4574" s="37"/>
      <c r="DA4574" s="37"/>
      <c r="DB4574" s="37"/>
      <c r="DC4574" s="37"/>
      <c r="DD4574" s="37"/>
      <c r="DE4574" s="37"/>
      <c r="DF4574" s="37"/>
      <c r="DG4574" s="37"/>
      <c r="DH4574" s="37"/>
      <c r="DI4574" s="37"/>
      <c r="DJ4574" s="37"/>
      <c r="DL4574" s="13" t="str">
        <f t="shared" si="71"/>
        <v/>
      </c>
    </row>
    <row r="4575" spans="1:116" s="12" customFormat="1" x14ac:dyDescent="0.3">
      <c r="A4575" s="10"/>
      <c r="B4575" s="41"/>
      <c r="D4575" s="39"/>
      <c r="E4575" s="39"/>
      <c r="F4575" s="10"/>
      <c r="G4575" s="10"/>
      <c r="H4575" s="11"/>
      <c r="I4575" s="10"/>
      <c r="J4575" s="10"/>
      <c r="K4575" s="39"/>
      <c r="L4575" s="24"/>
      <c r="M4575" s="27"/>
      <c r="N4575" s="37"/>
      <c r="O4575" s="37"/>
      <c r="P4575" s="37"/>
      <c r="Q4575" s="37"/>
      <c r="R4575" s="37"/>
      <c r="S4575" s="37"/>
      <c r="T4575" s="37"/>
      <c r="U4575" s="37"/>
      <c r="V4575" s="37"/>
      <c r="W4575" s="37"/>
      <c r="X4575" s="37"/>
      <c r="Y4575" s="37"/>
      <c r="Z4575" s="37"/>
      <c r="AA4575" s="37"/>
      <c r="AB4575" s="37"/>
      <c r="AC4575" s="37"/>
      <c r="AD4575" s="37"/>
      <c r="AE4575" s="37"/>
      <c r="AF4575" s="37"/>
      <c r="AG4575" s="37"/>
      <c r="AH4575" s="37"/>
      <c r="AI4575" s="37"/>
      <c r="AJ4575" s="37"/>
      <c r="AK4575" s="37"/>
      <c r="AL4575" s="37"/>
      <c r="AM4575" s="37"/>
      <c r="AN4575" s="37"/>
      <c r="AO4575" s="37"/>
      <c r="AP4575" s="37"/>
      <c r="AQ4575" s="37"/>
      <c r="AR4575" s="37"/>
      <c r="AS4575" s="37"/>
      <c r="AT4575" s="37"/>
      <c r="AU4575" s="37"/>
      <c r="AV4575" s="37"/>
      <c r="AW4575" s="37"/>
      <c r="AX4575" s="37"/>
      <c r="AY4575" s="37"/>
      <c r="AZ4575" s="37"/>
      <c r="BA4575" s="37"/>
      <c r="BB4575" s="37"/>
      <c r="BC4575" s="37"/>
      <c r="BD4575" s="37"/>
      <c r="BE4575" s="37"/>
      <c r="BF4575" s="37"/>
      <c r="BG4575" s="37"/>
      <c r="BH4575" s="37"/>
      <c r="BI4575" s="37"/>
      <c r="BJ4575" s="37"/>
      <c r="BK4575" s="37"/>
      <c r="BL4575" s="37"/>
      <c r="BM4575" s="37"/>
      <c r="BN4575" s="37"/>
      <c r="BO4575" s="37"/>
      <c r="BP4575" s="37"/>
      <c r="BQ4575" s="37"/>
      <c r="BR4575" s="37"/>
      <c r="BS4575" s="37"/>
      <c r="BT4575" s="37"/>
      <c r="BU4575" s="37"/>
      <c r="BV4575" s="37"/>
      <c r="BW4575" s="37"/>
      <c r="BX4575" s="37"/>
      <c r="BY4575" s="37"/>
      <c r="BZ4575" s="37"/>
      <c r="CA4575" s="37"/>
      <c r="CB4575" s="37"/>
      <c r="CC4575" s="37"/>
      <c r="CD4575" s="37"/>
      <c r="CE4575" s="37"/>
      <c r="CF4575" s="37"/>
      <c r="CG4575" s="37"/>
      <c r="CH4575" s="37"/>
      <c r="CI4575" s="37"/>
      <c r="CJ4575" s="37"/>
      <c r="CK4575" s="37"/>
      <c r="CL4575" s="37"/>
      <c r="CM4575" s="37"/>
      <c r="CN4575" s="37"/>
      <c r="CO4575" s="37"/>
      <c r="CP4575" s="37"/>
      <c r="CQ4575" s="37"/>
      <c r="CR4575" s="37"/>
      <c r="CS4575" s="37"/>
      <c r="CT4575" s="37"/>
      <c r="CU4575" s="37"/>
      <c r="CV4575" s="37"/>
      <c r="CW4575" s="37"/>
      <c r="CX4575" s="37"/>
      <c r="CY4575" s="37"/>
      <c r="CZ4575" s="37"/>
      <c r="DA4575" s="37"/>
      <c r="DB4575" s="37"/>
      <c r="DC4575" s="37"/>
      <c r="DD4575" s="37"/>
      <c r="DE4575" s="37"/>
      <c r="DF4575" s="37"/>
      <c r="DG4575" s="37"/>
      <c r="DH4575" s="37"/>
      <c r="DI4575" s="37"/>
      <c r="DJ4575" s="37"/>
      <c r="DL4575" s="13" t="str">
        <f t="shared" si="71"/>
        <v/>
      </c>
    </row>
    <row r="4576" spans="1:116" s="12" customFormat="1" x14ac:dyDescent="0.3">
      <c r="A4576" s="10"/>
      <c r="B4576" s="41"/>
      <c r="D4576" s="39"/>
      <c r="E4576" s="39"/>
      <c r="F4576" s="10"/>
      <c r="G4576" s="10"/>
      <c r="H4576" s="11"/>
      <c r="I4576" s="10"/>
      <c r="J4576" s="10"/>
      <c r="K4576" s="39"/>
      <c r="L4576" s="24"/>
      <c r="M4576" s="27"/>
      <c r="N4576" s="37"/>
      <c r="O4576" s="37"/>
      <c r="P4576" s="37"/>
      <c r="Q4576" s="37"/>
      <c r="R4576" s="37"/>
      <c r="S4576" s="37"/>
      <c r="T4576" s="37"/>
      <c r="U4576" s="37"/>
      <c r="V4576" s="37"/>
      <c r="W4576" s="37"/>
      <c r="X4576" s="37"/>
      <c r="Y4576" s="37"/>
      <c r="Z4576" s="37"/>
      <c r="AA4576" s="37"/>
      <c r="AB4576" s="37"/>
      <c r="AC4576" s="37"/>
      <c r="AD4576" s="37"/>
      <c r="AE4576" s="37"/>
      <c r="AF4576" s="37"/>
      <c r="AG4576" s="37"/>
      <c r="AH4576" s="37"/>
      <c r="AI4576" s="37"/>
      <c r="AJ4576" s="37"/>
      <c r="AK4576" s="37"/>
      <c r="AL4576" s="37"/>
      <c r="AM4576" s="37"/>
      <c r="AN4576" s="37"/>
      <c r="AO4576" s="37"/>
      <c r="AP4576" s="37"/>
      <c r="AQ4576" s="37"/>
      <c r="AR4576" s="37"/>
      <c r="AS4576" s="37"/>
      <c r="AT4576" s="37"/>
      <c r="AU4576" s="37"/>
      <c r="AV4576" s="37"/>
      <c r="AW4576" s="37"/>
      <c r="AX4576" s="37"/>
      <c r="AY4576" s="37"/>
      <c r="AZ4576" s="37"/>
      <c r="BA4576" s="37"/>
      <c r="BB4576" s="37"/>
      <c r="BC4576" s="37"/>
      <c r="BD4576" s="37"/>
      <c r="BE4576" s="37"/>
      <c r="BF4576" s="37"/>
      <c r="BG4576" s="37"/>
      <c r="BH4576" s="37"/>
      <c r="BI4576" s="37"/>
      <c r="BJ4576" s="37"/>
      <c r="BK4576" s="37"/>
      <c r="BL4576" s="37"/>
      <c r="BM4576" s="37"/>
      <c r="BN4576" s="37"/>
      <c r="BO4576" s="37"/>
      <c r="BP4576" s="37"/>
      <c r="BQ4576" s="37"/>
      <c r="BR4576" s="37"/>
      <c r="BS4576" s="37"/>
      <c r="BT4576" s="37"/>
      <c r="BU4576" s="37"/>
      <c r="BV4576" s="37"/>
      <c r="BW4576" s="37"/>
      <c r="BX4576" s="37"/>
      <c r="BY4576" s="37"/>
      <c r="BZ4576" s="37"/>
      <c r="CA4576" s="37"/>
      <c r="CB4576" s="37"/>
      <c r="CC4576" s="37"/>
      <c r="CD4576" s="37"/>
      <c r="CE4576" s="37"/>
      <c r="CF4576" s="37"/>
      <c r="CG4576" s="37"/>
      <c r="CH4576" s="37"/>
      <c r="CI4576" s="37"/>
      <c r="CJ4576" s="37"/>
      <c r="CK4576" s="37"/>
      <c r="CL4576" s="37"/>
      <c r="CM4576" s="37"/>
      <c r="CN4576" s="37"/>
      <c r="CO4576" s="37"/>
      <c r="CP4576" s="37"/>
      <c r="CQ4576" s="37"/>
      <c r="CR4576" s="37"/>
      <c r="CS4576" s="37"/>
      <c r="CT4576" s="37"/>
      <c r="CU4576" s="37"/>
      <c r="CV4576" s="37"/>
      <c r="CW4576" s="37"/>
      <c r="CX4576" s="37"/>
      <c r="CY4576" s="37"/>
      <c r="CZ4576" s="37"/>
      <c r="DA4576" s="37"/>
      <c r="DB4576" s="37"/>
      <c r="DC4576" s="37"/>
      <c r="DD4576" s="37"/>
      <c r="DE4576" s="37"/>
      <c r="DF4576" s="37"/>
      <c r="DG4576" s="37"/>
      <c r="DH4576" s="37"/>
      <c r="DI4576" s="37"/>
      <c r="DJ4576" s="37"/>
      <c r="DL4576" s="13" t="str">
        <f t="shared" si="71"/>
        <v/>
      </c>
    </row>
    <row r="4577" spans="1:116" s="12" customFormat="1" x14ac:dyDescent="0.3">
      <c r="A4577" s="10"/>
      <c r="B4577" s="41"/>
      <c r="D4577" s="39"/>
      <c r="E4577" s="39"/>
      <c r="F4577" s="10"/>
      <c r="G4577" s="10"/>
      <c r="H4577" s="11"/>
      <c r="I4577" s="10"/>
      <c r="J4577" s="10"/>
      <c r="K4577" s="39"/>
      <c r="L4577" s="24"/>
      <c r="M4577" s="27"/>
      <c r="N4577" s="37"/>
      <c r="O4577" s="37"/>
      <c r="P4577" s="37"/>
      <c r="Q4577" s="37"/>
      <c r="R4577" s="37"/>
      <c r="S4577" s="37"/>
      <c r="T4577" s="37"/>
      <c r="U4577" s="37"/>
      <c r="V4577" s="37"/>
      <c r="W4577" s="37"/>
      <c r="X4577" s="37"/>
      <c r="Y4577" s="37"/>
      <c r="Z4577" s="37"/>
      <c r="AA4577" s="37"/>
      <c r="AB4577" s="37"/>
      <c r="AC4577" s="37"/>
      <c r="AD4577" s="37"/>
      <c r="AE4577" s="37"/>
      <c r="AF4577" s="37"/>
      <c r="AG4577" s="37"/>
      <c r="AH4577" s="37"/>
      <c r="AI4577" s="37"/>
      <c r="AJ4577" s="37"/>
      <c r="AK4577" s="37"/>
      <c r="AL4577" s="37"/>
      <c r="AM4577" s="37"/>
      <c r="AN4577" s="37"/>
      <c r="AO4577" s="37"/>
      <c r="AP4577" s="37"/>
      <c r="AQ4577" s="37"/>
      <c r="AR4577" s="37"/>
      <c r="AS4577" s="37"/>
      <c r="AT4577" s="37"/>
      <c r="AU4577" s="37"/>
      <c r="AV4577" s="37"/>
      <c r="AW4577" s="37"/>
      <c r="AX4577" s="37"/>
      <c r="AY4577" s="37"/>
      <c r="AZ4577" s="37"/>
      <c r="BA4577" s="37"/>
      <c r="BB4577" s="37"/>
      <c r="BC4577" s="37"/>
      <c r="BD4577" s="37"/>
      <c r="BE4577" s="37"/>
      <c r="BF4577" s="37"/>
      <c r="BG4577" s="37"/>
      <c r="BH4577" s="37"/>
      <c r="BI4577" s="37"/>
      <c r="BJ4577" s="37"/>
      <c r="BK4577" s="37"/>
      <c r="BL4577" s="37"/>
      <c r="BM4577" s="37"/>
      <c r="BN4577" s="37"/>
      <c r="BO4577" s="37"/>
      <c r="BP4577" s="37"/>
      <c r="BQ4577" s="37"/>
      <c r="BR4577" s="37"/>
      <c r="BS4577" s="37"/>
      <c r="BT4577" s="37"/>
      <c r="BU4577" s="37"/>
      <c r="BV4577" s="37"/>
      <c r="BW4577" s="37"/>
      <c r="BX4577" s="37"/>
      <c r="BY4577" s="37"/>
      <c r="BZ4577" s="37"/>
      <c r="CA4577" s="37"/>
      <c r="CB4577" s="37"/>
      <c r="CC4577" s="37"/>
      <c r="CD4577" s="37"/>
      <c r="CE4577" s="37"/>
      <c r="CF4577" s="37"/>
      <c r="CG4577" s="37"/>
      <c r="CH4577" s="37"/>
      <c r="CI4577" s="37"/>
      <c r="CJ4577" s="37"/>
      <c r="CK4577" s="37"/>
      <c r="CL4577" s="37"/>
      <c r="CM4577" s="37"/>
      <c r="CN4577" s="37"/>
      <c r="CO4577" s="37"/>
      <c r="CP4577" s="37"/>
      <c r="CQ4577" s="37"/>
      <c r="CR4577" s="37"/>
      <c r="CS4577" s="37"/>
      <c r="CT4577" s="37"/>
      <c r="CU4577" s="37"/>
      <c r="CV4577" s="37"/>
      <c r="CW4577" s="37"/>
      <c r="CX4577" s="37"/>
      <c r="CY4577" s="37"/>
      <c r="CZ4577" s="37"/>
      <c r="DA4577" s="37"/>
      <c r="DB4577" s="37"/>
      <c r="DC4577" s="37"/>
      <c r="DD4577" s="37"/>
      <c r="DE4577" s="37"/>
      <c r="DF4577" s="37"/>
      <c r="DG4577" s="37"/>
      <c r="DH4577" s="37"/>
      <c r="DI4577" s="37"/>
      <c r="DJ4577" s="37"/>
      <c r="DL4577" s="13" t="str">
        <f t="shared" si="71"/>
        <v/>
      </c>
    </row>
    <row r="4578" spans="1:116" s="12" customFormat="1" x14ac:dyDescent="0.3">
      <c r="A4578" s="10"/>
      <c r="B4578" s="41"/>
      <c r="D4578" s="39"/>
      <c r="E4578" s="39"/>
      <c r="F4578" s="10"/>
      <c r="G4578" s="10"/>
      <c r="H4578" s="11"/>
      <c r="I4578" s="10"/>
      <c r="J4578" s="10"/>
      <c r="K4578" s="39"/>
      <c r="L4578" s="24"/>
      <c r="M4578" s="27"/>
      <c r="N4578" s="37"/>
      <c r="O4578" s="37"/>
      <c r="P4578" s="37"/>
      <c r="Q4578" s="37"/>
      <c r="R4578" s="37"/>
      <c r="S4578" s="37"/>
      <c r="T4578" s="37"/>
      <c r="U4578" s="37"/>
      <c r="V4578" s="37"/>
      <c r="W4578" s="37"/>
      <c r="X4578" s="37"/>
      <c r="Y4578" s="37"/>
      <c r="Z4578" s="37"/>
      <c r="AA4578" s="37"/>
      <c r="AB4578" s="37"/>
      <c r="AC4578" s="37"/>
      <c r="AD4578" s="37"/>
      <c r="AE4578" s="37"/>
      <c r="AF4578" s="37"/>
      <c r="AG4578" s="37"/>
      <c r="AH4578" s="37"/>
      <c r="AI4578" s="37"/>
      <c r="AJ4578" s="37"/>
      <c r="AK4578" s="37"/>
      <c r="AL4578" s="37"/>
      <c r="AM4578" s="37"/>
      <c r="AN4578" s="37"/>
      <c r="AO4578" s="37"/>
      <c r="AP4578" s="37"/>
      <c r="AQ4578" s="37"/>
      <c r="AR4578" s="37"/>
      <c r="AS4578" s="37"/>
      <c r="AT4578" s="37"/>
      <c r="AU4578" s="37"/>
      <c r="AV4578" s="37"/>
      <c r="AW4578" s="37"/>
      <c r="AX4578" s="37"/>
      <c r="AY4578" s="37"/>
      <c r="AZ4578" s="37"/>
      <c r="BA4578" s="37"/>
      <c r="BB4578" s="37"/>
      <c r="BC4578" s="37"/>
      <c r="BD4578" s="37"/>
      <c r="BE4578" s="37"/>
      <c r="BF4578" s="37"/>
      <c r="BG4578" s="37"/>
      <c r="BH4578" s="37"/>
      <c r="BI4578" s="37"/>
      <c r="BJ4578" s="37"/>
      <c r="BK4578" s="37"/>
      <c r="BL4578" s="37"/>
      <c r="BM4578" s="37"/>
      <c r="BN4578" s="37"/>
      <c r="BO4578" s="37"/>
      <c r="BP4578" s="37"/>
      <c r="BQ4578" s="37"/>
      <c r="BR4578" s="37"/>
      <c r="BS4578" s="37"/>
      <c r="BT4578" s="37"/>
      <c r="BU4578" s="37"/>
      <c r="BV4578" s="37"/>
      <c r="BW4578" s="37"/>
      <c r="BX4578" s="37"/>
      <c r="BY4578" s="37"/>
      <c r="BZ4578" s="37"/>
      <c r="CA4578" s="37"/>
      <c r="CB4578" s="37"/>
      <c r="CC4578" s="37"/>
      <c r="CD4578" s="37"/>
      <c r="CE4578" s="37"/>
      <c r="CF4578" s="37"/>
      <c r="CG4578" s="37"/>
      <c r="CH4578" s="37"/>
      <c r="CI4578" s="37"/>
      <c r="CJ4578" s="37"/>
      <c r="CK4578" s="37"/>
      <c r="CL4578" s="37"/>
      <c r="CM4578" s="37"/>
      <c r="CN4578" s="37"/>
      <c r="CO4578" s="37"/>
      <c r="CP4578" s="37"/>
      <c r="CQ4578" s="37"/>
      <c r="CR4578" s="37"/>
      <c r="CS4578" s="37"/>
      <c r="CT4578" s="37"/>
      <c r="CU4578" s="37"/>
      <c r="CV4578" s="37"/>
      <c r="CW4578" s="37"/>
      <c r="CX4578" s="37"/>
      <c r="CY4578" s="37"/>
      <c r="CZ4578" s="37"/>
      <c r="DA4578" s="37"/>
      <c r="DB4578" s="37"/>
      <c r="DC4578" s="37"/>
      <c r="DD4578" s="37"/>
      <c r="DE4578" s="37"/>
      <c r="DF4578" s="37"/>
      <c r="DG4578" s="37"/>
      <c r="DH4578" s="37"/>
      <c r="DI4578" s="37"/>
      <c r="DJ4578" s="37"/>
      <c r="DL4578" s="13" t="str">
        <f t="shared" si="71"/>
        <v/>
      </c>
    </row>
    <row r="4579" spans="1:116" s="12" customFormat="1" x14ac:dyDescent="0.3">
      <c r="A4579" s="10"/>
      <c r="B4579" s="41"/>
      <c r="D4579" s="39"/>
      <c r="E4579" s="39"/>
      <c r="F4579" s="10"/>
      <c r="G4579" s="10"/>
      <c r="H4579" s="11"/>
      <c r="I4579" s="10"/>
      <c r="J4579" s="10"/>
      <c r="K4579" s="39"/>
      <c r="L4579" s="24"/>
      <c r="M4579" s="27"/>
      <c r="N4579" s="37"/>
      <c r="O4579" s="37"/>
      <c r="P4579" s="37"/>
      <c r="Q4579" s="37"/>
      <c r="R4579" s="37"/>
      <c r="S4579" s="37"/>
      <c r="T4579" s="37"/>
      <c r="U4579" s="37"/>
      <c r="V4579" s="37"/>
      <c r="W4579" s="37"/>
      <c r="X4579" s="37"/>
      <c r="Y4579" s="37"/>
      <c r="Z4579" s="37"/>
      <c r="AA4579" s="37"/>
      <c r="AB4579" s="37"/>
      <c r="AC4579" s="37"/>
      <c r="AD4579" s="37"/>
      <c r="AE4579" s="37"/>
      <c r="AF4579" s="37"/>
      <c r="AG4579" s="37"/>
      <c r="AH4579" s="37"/>
      <c r="AI4579" s="37"/>
      <c r="AJ4579" s="37"/>
      <c r="AK4579" s="37"/>
      <c r="AL4579" s="37"/>
      <c r="AM4579" s="37"/>
      <c r="AN4579" s="37"/>
      <c r="AO4579" s="37"/>
      <c r="AP4579" s="37"/>
      <c r="AQ4579" s="37"/>
      <c r="AR4579" s="37"/>
      <c r="AS4579" s="37"/>
      <c r="AT4579" s="37"/>
      <c r="AU4579" s="37"/>
      <c r="AV4579" s="37"/>
      <c r="AW4579" s="37"/>
      <c r="AX4579" s="37"/>
      <c r="AY4579" s="37"/>
      <c r="AZ4579" s="37"/>
      <c r="BA4579" s="37"/>
      <c r="BB4579" s="37"/>
      <c r="BC4579" s="37"/>
      <c r="BD4579" s="37"/>
      <c r="BE4579" s="37"/>
      <c r="BF4579" s="37"/>
      <c r="BG4579" s="37"/>
      <c r="BH4579" s="37"/>
      <c r="BI4579" s="37"/>
      <c r="BJ4579" s="37"/>
      <c r="BK4579" s="37"/>
      <c r="BL4579" s="37"/>
      <c r="BM4579" s="37"/>
      <c r="BN4579" s="37"/>
      <c r="BO4579" s="37"/>
      <c r="BP4579" s="37"/>
      <c r="BQ4579" s="37"/>
      <c r="BR4579" s="37"/>
      <c r="BS4579" s="37"/>
      <c r="BT4579" s="37"/>
      <c r="BU4579" s="37"/>
      <c r="BV4579" s="37"/>
      <c r="BW4579" s="37"/>
      <c r="BX4579" s="37"/>
      <c r="BY4579" s="37"/>
      <c r="BZ4579" s="37"/>
      <c r="CA4579" s="37"/>
      <c r="CB4579" s="37"/>
      <c r="CC4579" s="37"/>
      <c r="CD4579" s="37"/>
      <c r="CE4579" s="37"/>
      <c r="CF4579" s="37"/>
      <c r="CG4579" s="37"/>
      <c r="CH4579" s="37"/>
      <c r="CI4579" s="37"/>
      <c r="CJ4579" s="37"/>
      <c r="CK4579" s="37"/>
      <c r="CL4579" s="37"/>
      <c r="CM4579" s="37"/>
      <c r="CN4579" s="37"/>
      <c r="CO4579" s="37"/>
      <c r="CP4579" s="37"/>
      <c r="CQ4579" s="37"/>
      <c r="CR4579" s="37"/>
      <c r="CS4579" s="37"/>
      <c r="CT4579" s="37"/>
      <c r="CU4579" s="37"/>
      <c r="CV4579" s="37"/>
      <c r="CW4579" s="37"/>
      <c r="CX4579" s="37"/>
      <c r="CY4579" s="37"/>
      <c r="CZ4579" s="37"/>
      <c r="DA4579" s="37"/>
      <c r="DB4579" s="37"/>
      <c r="DC4579" s="37"/>
      <c r="DD4579" s="37"/>
      <c r="DE4579" s="37"/>
      <c r="DF4579" s="37"/>
      <c r="DG4579" s="37"/>
      <c r="DH4579" s="37"/>
      <c r="DI4579" s="37"/>
      <c r="DJ4579" s="37"/>
      <c r="DL4579" s="13" t="str">
        <f t="shared" si="71"/>
        <v/>
      </c>
    </row>
    <row r="4580" spans="1:116" s="12" customFormat="1" x14ac:dyDescent="0.3">
      <c r="A4580" s="10"/>
      <c r="B4580" s="41"/>
      <c r="D4580" s="39"/>
      <c r="E4580" s="39"/>
      <c r="F4580" s="10"/>
      <c r="G4580" s="10"/>
      <c r="H4580" s="11"/>
      <c r="I4580" s="10"/>
      <c r="J4580" s="10"/>
      <c r="K4580" s="39"/>
      <c r="L4580" s="24"/>
      <c r="M4580" s="27"/>
      <c r="N4580" s="37"/>
      <c r="O4580" s="37"/>
      <c r="P4580" s="37"/>
      <c r="Q4580" s="37"/>
      <c r="R4580" s="37"/>
      <c r="S4580" s="37"/>
      <c r="T4580" s="37"/>
      <c r="U4580" s="37"/>
      <c r="V4580" s="37"/>
      <c r="W4580" s="37"/>
      <c r="X4580" s="37"/>
      <c r="Y4580" s="37"/>
      <c r="Z4580" s="37"/>
      <c r="AA4580" s="37"/>
      <c r="AB4580" s="37"/>
      <c r="AC4580" s="37"/>
      <c r="AD4580" s="37"/>
      <c r="AE4580" s="37"/>
      <c r="AF4580" s="37"/>
      <c r="AG4580" s="37"/>
      <c r="AH4580" s="37"/>
      <c r="AI4580" s="37"/>
      <c r="AJ4580" s="37"/>
      <c r="AK4580" s="37"/>
      <c r="AL4580" s="37"/>
      <c r="AM4580" s="37"/>
      <c r="AN4580" s="37"/>
      <c r="AO4580" s="37"/>
      <c r="AP4580" s="37"/>
      <c r="AQ4580" s="37"/>
      <c r="AR4580" s="37"/>
      <c r="AS4580" s="37"/>
      <c r="AT4580" s="37"/>
      <c r="AU4580" s="37"/>
      <c r="AV4580" s="37"/>
      <c r="AW4580" s="37"/>
      <c r="AX4580" s="37"/>
      <c r="AY4580" s="37"/>
      <c r="AZ4580" s="37"/>
      <c r="BA4580" s="37"/>
      <c r="BB4580" s="37"/>
      <c r="BC4580" s="37"/>
      <c r="BD4580" s="37"/>
      <c r="BE4580" s="37"/>
      <c r="BF4580" s="37"/>
      <c r="BG4580" s="37"/>
      <c r="BH4580" s="37"/>
      <c r="BI4580" s="37"/>
      <c r="BJ4580" s="37"/>
      <c r="BK4580" s="37"/>
      <c r="BL4580" s="37"/>
      <c r="BM4580" s="37"/>
      <c r="BN4580" s="37"/>
      <c r="BO4580" s="37"/>
      <c r="BP4580" s="37"/>
      <c r="BQ4580" s="37"/>
      <c r="BR4580" s="37"/>
      <c r="BS4580" s="37"/>
      <c r="BT4580" s="37"/>
      <c r="BU4580" s="37"/>
      <c r="BV4580" s="37"/>
      <c r="BW4580" s="37"/>
      <c r="BX4580" s="37"/>
      <c r="BY4580" s="37"/>
      <c r="BZ4580" s="37"/>
      <c r="CA4580" s="37"/>
      <c r="CB4580" s="37"/>
      <c r="CC4580" s="37"/>
      <c r="CD4580" s="37"/>
      <c r="CE4580" s="37"/>
      <c r="CF4580" s="37"/>
      <c r="CG4580" s="37"/>
      <c r="CH4580" s="37"/>
      <c r="CI4580" s="37"/>
      <c r="CJ4580" s="37"/>
      <c r="CK4580" s="37"/>
      <c r="CL4580" s="37"/>
      <c r="CM4580" s="37"/>
      <c r="CN4580" s="37"/>
      <c r="CO4580" s="37"/>
      <c r="CP4580" s="37"/>
      <c r="CQ4580" s="37"/>
      <c r="CR4580" s="37"/>
      <c r="CS4580" s="37"/>
      <c r="CT4580" s="37"/>
      <c r="CU4580" s="37"/>
      <c r="CV4580" s="37"/>
      <c r="CW4580" s="37"/>
      <c r="CX4580" s="37"/>
      <c r="CY4580" s="37"/>
      <c r="CZ4580" s="37"/>
      <c r="DA4580" s="37"/>
      <c r="DB4580" s="37"/>
      <c r="DC4580" s="37"/>
      <c r="DD4580" s="37"/>
      <c r="DE4580" s="37"/>
      <c r="DF4580" s="37"/>
      <c r="DG4580" s="37"/>
      <c r="DH4580" s="37"/>
      <c r="DI4580" s="37"/>
      <c r="DJ4580" s="37"/>
      <c r="DL4580" s="13" t="str">
        <f t="shared" si="71"/>
        <v/>
      </c>
    </row>
    <row r="4581" spans="1:116" s="12" customFormat="1" x14ac:dyDescent="0.3">
      <c r="A4581" s="10"/>
      <c r="B4581" s="41"/>
      <c r="D4581" s="39"/>
      <c r="E4581" s="39"/>
      <c r="F4581" s="10"/>
      <c r="G4581" s="10"/>
      <c r="H4581" s="11"/>
      <c r="I4581" s="10"/>
      <c r="J4581" s="10"/>
      <c r="K4581" s="39"/>
      <c r="L4581" s="24"/>
      <c r="M4581" s="27"/>
      <c r="N4581" s="37"/>
      <c r="O4581" s="37"/>
      <c r="P4581" s="37"/>
      <c r="Q4581" s="37"/>
      <c r="R4581" s="37"/>
      <c r="S4581" s="37"/>
      <c r="T4581" s="37"/>
      <c r="U4581" s="37"/>
      <c r="V4581" s="37"/>
      <c r="W4581" s="37"/>
      <c r="X4581" s="37"/>
      <c r="Y4581" s="37"/>
      <c r="Z4581" s="37"/>
      <c r="AA4581" s="37"/>
      <c r="AB4581" s="37"/>
      <c r="AC4581" s="37"/>
      <c r="AD4581" s="37"/>
      <c r="AE4581" s="37"/>
      <c r="AF4581" s="37"/>
      <c r="AG4581" s="37"/>
      <c r="AH4581" s="37"/>
      <c r="AI4581" s="37"/>
      <c r="AJ4581" s="37"/>
      <c r="AK4581" s="37"/>
      <c r="AL4581" s="37"/>
      <c r="AM4581" s="37"/>
      <c r="AN4581" s="37"/>
      <c r="AO4581" s="37"/>
      <c r="AP4581" s="37"/>
      <c r="AQ4581" s="37"/>
      <c r="AR4581" s="37"/>
      <c r="AS4581" s="37"/>
      <c r="AT4581" s="37"/>
      <c r="AU4581" s="37"/>
      <c r="AV4581" s="37"/>
      <c r="AW4581" s="37"/>
      <c r="AX4581" s="37"/>
      <c r="AY4581" s="37"/>
      <c r="AZ4581" s="37"/>
      <c r="BA4581" s="37"/>
      <c r="BB4581" s="37"/>
      <c r="BC4581" s="37"/>
      <c r="BD4581" s="37"/>
      <c r="BE4581" s="37"/>
      <c r="BF4581" s="37"/>
      <c r="BG4581" s="37"/>
      <c r="BH4581" s="37"/>
      <c r="BI4581" s="37"/>
      <c r="BJ4581" s="37"/>
      <c r="BK4581" s="37"/>
      <c r="BL4581" s="37"/>
      <c r="BM4581" s="37"/>
      <c r="BN4581" s="37"/>
      <c r="BO4581" s="37"/>
      <c r="BP4581" s="37"/>
      <c r="BQ4581" s="37"/>
      <c r="BR4581" s="37"/>
      <c r="BS4581" s="37"/>
      <c r="BT4581" s="37"/>
      <c r="BU4581" s="37"/>
      <c r="BV4581" s="37"/>
      <c r="BW4581" s="37"/>
      <c r="BX4581" s="37"/>
      <c r="BY4581" s="37"/>
      <c r="BZ4581" s="37"/>
      <c r="CA4581" s="37"/>
      <c r="CB4581" s="37"/>
      <c r="CC4581" s="37"/>
      <c r="CD4581" s="37"/>
      <c r="CE4581" s="37"/>
      <c r="CF4581" s="37"/>
      <c r="CG4581" s="37"/>
      <c r="CH4581" s="37"/>
      <c r="CI4581" s="37"/>
      <c r="CJ4581" s="37"/>
      <c r="CK4581" s="37"/>
      <c r="CL4581" s="37"/>
      <c r="CM4581" s="37"/>
      <c r="CN4581" s="37"/>
      <c r="CO4581" s="37"/>
      <c r="CP4581" s="37"/>
      <c r="CQ4581" s="37"/>
      <c r="CR4581" s="37"/>
      <c r="CS4581" s="37"/>
      <c r="CT4581" s="37"/>
      <c r="CU4581" s="37"/>
      <c r="CV4581" s="37"/>
      <c r="CW4581" s="37"/>
      <c r="CX4581" s="37"/>
      <c r="CY4581" s="37"/>
      <c r="CZ4581" s="37"/>
      <c r="DA4581" s="37"/>
      <c r="DB4581" s="37"/>
      <c r="DC4581" s="37"/>
      <c r="DD4581" s="37"/>
      <c r="DE4581" s="37"/>
      <c r="DF4581" s="37"/>
      <c r="DG4581" s="37"/>
      <c r="DH4581" s="37"/>
      <c r="DI4581" s="37"/>
      <c r="DJ4581" s="37"/>
      <c r="DL4581" s="13" t="str">
        <f t="shared" si="71"/>
        <v/>
      </c>
    </row>
    <row r="4582" spans="1:116" s="12" customFormat="1" x14ac:dyDescent="0.3">
      <c r="A4582" s="10"/>
      <c r="B4582" s="41"/>
      <c r="D4582" s="39"/>
      <c r="E4582" s="39"/>
      <c r="F4582" s="10"/>
      <c r="G4582" s="10"/>
      <c r="H4582" s="11"/>
      <c r="I4582" s="10"/>
      <c r="J4582" s="10"/>
      <c r="K4582" s="39"/>
      <c r="L4582" s="24"/>
      <c r="M4582" s="27"/>
      <c r="N4582" s="37"/>
      <c r="O4582" s="37"/>
      <c r="P4582" s="37"/>
      <c r="Q4582" s="37"/>
      <c r="R4582" s="37"/>
      <c r="S4582" s="37"/>
      <c r="T4582" s="37"/>
      <c r="U4582" s="37"/>
      <c r="V4582" s="37"/>
      <c r="W4582" s="37"/>
      <c r="X4582" s="37"/>
      <c r="Y4582" s="37"/>
      <c r="Z4582" s="37"/>
      <c r="AA4582" s="37"/>
      <c r="AB4582" s="37"/>
      <c r="AC4582" s="37"/>
      <c r="AD4582" s="37"/>
      <c r="AE4582" s="37"/>
      <c r="AF4582" s="37"/>
      <c r="AG4582" s="37"/>
      <c r="AH4582" s="37"/>
      <c r="AI4582" s="37"/>
      <c r="AJ4582" s="37"/>
      <c r="AK4582" s="37"/>
      <c r="AL4582" s="37"/>
      <c r="AM4582" s="37"/>
      <c r="AN4582" s="37"/>
      <c r="AO4582" s="37"/>
      <c r="AP4582" s="37"/>
      <c r="AQ4582" s="37"/>
      <c r="AR4582" s="37"/>
      <c r="AS4582" s="37"/>
      <c r="AT4582" s="37"/>
      <c r="AU4582" s="37"/>
      <c r="AV4582" s="37"/>
      <c r="AW4582" s="37"/>
      <c r="AX4582" s="37"/>
      <c r="AY4582" s="37"/>
      <c r="AZ4582" s="37"/>
      <c r="BA4582" s="37"/>
      <c r="BB4582" s="37"/>
      <c r="BC4582" s="37"/>
      <c r="BD4582" s="37"/>
      <c r="BE4582" s="37"/>
      <c r="BF4582" s="37"/>
      <c r="BG4582" s="37"/>
      <c r="BH4582" s="37"/>
      <c r="BI4582" s="37"/>
      <c r="BJ4582" s="37"/>
      <c r="BK4582" s="37"/>
      <c r="BL4582" s="37"/>
      <c r="BM4582" s="37"/>
      <c r="BN4582" s="37"/>
      <c r="BO4582" s="37"/>
      <c r="BP4582" s="37"/>
      <c r="BQ4582" s="37"/>
      <c r="BR4582" s="37"/>
      <c r="BS4582" s="37"/>
      <c r="BT4582" s="37"/>
      <c r="BU4582" s="37"/>
      <c r="BV4582" s="37"/>
      <c r="BW4582" s="37"/>
      <c r="BX4582" s="37"/>
      <c r="BY4582" s="37"/>
      <c r="BZ4582" s="37"/>
      <c r="CA4582" s="37"/>
      <c r="CB4582" s="37"/>
      <c r="CC4582" s="37"/>
      <c r="CD4582" s="37"/>
      <c r="CE4582" s="37"/>
      <c r="CF4582" s="37"/>
      <c r="CG4582" s="37"/>
      <c r="CH4582" s="37"/>
      <c r="CI4582" s="37"/>
      <c r="CJ4582" s="37"/>
      <c r="CK4582" s="37"/>
      <c r="CL4582" s="37"/>
      <c r="CM4582" s="37"/>
      <c r="CN4582" s="37"/>
      <c r="CO4582" s="37"/>
      <c r="CP4582" s="37"/>
      <c r="CQ4582" s="37"/>
      <c r="CR4582" s="37"/>
      <c r="CS4582" s="37"/>
      <c r="CT4582" s="37"/>
      <c r="CU4582" s="37"/>
      <c r="CV4582" s="37"/>
      <c r="CW4582" s="37"/>
      <c r="CX4582" s="37"/>
      <c r="CY4582" s="37"/>
      <c r="CZ4582" s="37"/>
      <c r="DA4582" s="37"/>
      <c r="DB4582" s="37"/>
      <c r="DC4582" s="37"/>
      <c r="DD4582" s="37"/>
      <c r="DE4582" s="37"/>
      <c r="DF4582" s="37"/>
      <c r="DG4582" s="37"/>
      <c r="DH4582" s="37"/>
      <c r="DI4582" s="37"/>
      <c r="DJ4582" s="37"/>
      <c r="DL4582" s="13" t="str">
        <f t="shared" si="71"/>
        <v/>
      </c>
    </row>
    <row r="4583" spans="1:116" s="12" customFormat="1" x14ac:dyDescent="0.3">
      <c r="A4583" s="10"/>
      <c r="B4583" s="41"/>
      <c r="D4583" s="39"/>
      <c r="E4583" s="39"/>
      <c r="F4583" s="10"/>
      <c r="G4583" s="10"/>
      <c r="H4583" s="11"/>
      <c r="I4583" s="10"/>
      <c r="J4583" s="10"/>
      <c r="K4583" s="39"/>
      <c r="L4583" s="24"/>
      <c r="M4583" s="27"/>
      <c r="N4583" s="37"/>
      <c r="O4583" s="37"/>
      <c r="P4583" s="37"/>
      <c r="Q4583" s="37"/>
      <c r="R4583" s="37"/>
      <c r="S4583" s="37"/>
      <c r="T4583" s="37"/>
      <c r="U4583" s="37"/>
      <c r="V4583" s="37"/>
      <c r="W4583" s="37"/>
      <c r="X4583" s="37"/>
      <c r="Y4583" s="37"/>
      <c r="Z4583" s="37"/>
      <c r="AA4583" s="37"/>
      <c r="AB4583" s="37"/>
      <c r="AC4583" s="37"/>
      <c r="AD4583" s="37"/>
      <c r="AE4583" s="37"/>
      <c r="AF4583" s="37"/>
      <c r="AG4583" s="37"/>
      <c r="AH4583" s="37"/>
      <c r="AI4583" s="37"/>
      <c r="AJ4583" s="37"/>
      <c r="AK4583" s="37"/>
      <c r="AL4583" s="37"/>
      <c r="AM4583" s="37"/>
      <c r="AN4583" s="37"/>
      <c r="AO4583" s="37"/>
      <c r="AP4583" s="37"/>
      <c r="AQ4583" s="37"/>
      <c r="AR4583" s="37"/>
      <c r="AS4583" s="37"/>
      <c r="AT4583" s="37"/>
      <c r="AU4583" s="37"/>
      <c r="AV4583" s="37"/>
      <c r="AW4583" s="37"/>
      <c r="AX4583" s="37"/>
      <c r="AY4583" s="37"/>
      <c r="AZ4583" s="37"/>
      <c r="BA4583" s="37"/>
      <c r="BB4583" s="37"/>
      <c r="BC4583" s="37"/>
      <c r="BD4583" s="37"/>
      <c r="BE4583" s="37"/>
      <c r="BF4583" s="37"/>
      <c r="BG4583" s="37"/>
      <c r="BH4583" s="37"/>
      <c r="BI4583" s="37"/>
      <c r="BJ4583" s="37"/>
      <c r="BK4583" s="37"/>
      <c r="BL4583" s="37"/>
      <c r="BM4583" s="37"/>
      <c r="BN4583" s="37"/>
      <c r="BO4583" s="37"/>
      <c r="BP4583" s="37"/>
      <c r="BQ4583" s="37"/>
      <c r="BR4583" s="37"/>
      <c r="BS4583" s="37"/>
      <c r="BT4583" s="37"/>
      <c r="BU4583" s="37"/>
      <c r="BV4583" s="37"/>
      <c r="BW4583" s="37"/>
      <c r="BX4583" s="37"/>
      <c r="BY4583" s="37"/>
      <c r="BZ4583" s="37"/>
      <c r="CA4583" s="37"/>
      <c r="CB4583" s="37"/>
      <c r="CC4583" s="37"/>
      <c r="CD4583" s="37"/>
      <c r="CE4583" s="37"/>
      <c r="CF4583" s="37"/>
      <c r="CG4583" s="37"/>
      <c r="CH4583" s="37"/>
      <c r="CI4583" s="37"/>
      <c r="CJ4583" s="37"/>
      <c r="CK4583" s="37"/>
      <c r="CL4583" s="37"/>
      <c r="CM4583" s="37"/>
      <c r="CN4583" s="37"/>
      <c r="CO4583" s="37"/>
      <c r="CP4583" s="37"/>
      <c r="CQ4583" s="37"/>
      <c r="CR4583" s="37"/>
      <c r="CS4583" s="37"/>
      <c r="CT4583" s="37"/>
      <c r="CU4583" s="37"/>
      <c r="CV4583" s="37"/>
      <c r="CW4583" s="37"/>
      <c r="CX4583" s="37"/>
      <c r="CY4583" s="37"/>
      <c r="CZ4583" s="37"/>
      <c r="DA4583" s="37"/>
      <c r="DB4583" s="37"/>
      <c r="DC4583" s="37"/>
      <c r="DD4583" s="37"/>
      <c r="DE4583" s="37"/>
      <c r="DF4583" s="37"/>
      <c r="DG4583" s="37"/>
      <c r="DH4583" s="37"/>
      <c r="DI4583" s="37"/>
      <c r="DJ4583" s="37"/>
      <c r="DL4583" s="13" t="str">
        <f t="shared" si="71"/>
        <v/>
      </c>
    </row>
    <row r="4584" spans="1:116" s="12" customFormat="1" x14ac:dyDescent="0.3">
      <c r="A4584" s="10"/>
      <c r="B4584" s="41"/>
      <c r="D4584" s="39"/>
      <c r="E4584" s="39"/>
      <c r="F4584" s="10"/>
      <c r="G4584" s="10"/>
      <c r="H4584" s="11"/>
      <c r="I4584" s="10"/>
      <c r="J4584" s="10"/>
      <c r="K4584" s="39"/>
      <c r="L4584" s="24"/>
      <c r="M4584" s="27"/>
      <c r="N4584" s="37"/>
      <c r="O4584" s="37"/>
      <c r="P4584" s="37"/>
      <c r="Q4584" s="37"/>
      <c r="R4584" s="37"/>
      <c r="S4584" s="37"/>
      <c r="T4584" s="37"/>
      <c r="U4584" s="37"/>
      <c r="V4584" s="37"/>
      <c r="W4584" s="37"/>
      <c r="X4584" s="37"/>
      <c r="Y4584" s="37"/>
      <c r="Z4584" s="37"/>
      <c r="AA4584" s="37"/>
      <c r="AB4584" s="37"/>
      <c r="AC4584" s="37"/>
      <c r="AD4584" s="37"/>
      <c r="AE4584" s="37"/>
      <c r="AF4584" s="37"/>
      <c r="AG4584" s="37"/>
      <c r="AH4584" s="37"/>
      <c r="AI4584" s="37"/>
      <c r="AJ4584" s="37"/>
      <c r="AK4584" s="37"/>
      <c r="AL4584" s="37"/>
      <c r="AM4584" s="37"/>
      <c r="AN4584" s="37"/>
      <c r="AO4584" s="37"/>
      <c r="AP4584" s="37"/>
      <c r="AQ4584" s="37"/>
      <c r="AR4584" s="37"/>
      <c r="AS4584" s="37"/>
      <c r="AT4584" s="37"/>
      <c r="AU4584" s="37"/>
      <c r="AV4584" s="37"/>
      <c r="AW4584" s="37"/>
      <c r="AX4584" s="37"/>
      <c r="AY4584" s="37"/>
      <c r="AZ4584" s="37"/>
      <c r="BA4584" s="37"/>
      <c r="BB4584" s="37"/>
      <c r="BC4584" s="37"/>
      <c r="BD4584" s="37"/>
      <c r="BE4584" s="37"/>
      <c r="BF4584" s="37"/>
      <c r="BG4584" s="37"/>
      <c r="BH4584" s="37"/>
      <c r="BI4584" s="37"/>
      <c r="BJ4584" s="37"/>
      <c r="BK4584" s="37"/>
      <c r="BL4584" s="37"/>
      <c r="BM4584" s="37"/>
      <c r="BN4584" s="37"/>
      <c r="BO4584" s="37"/>
      <c r="BP4584" s="37"/>
      <c r="BQ4584" s="37"/>
      <c r="BR4584" s="37"/>
      <c r="BS4584" s="37"/>
      <c r="BT4584" s="37"/>
      <c r="BU4584" s="37"/>
      <c r="BV4584" s="37"/>
      <c r="BW4584" s="37"/>
      <c r="BX4584" s="37"/>
      <c r="BY4584" s="37"/>
      <c r="BZ4584" s="37"/>
      <c r="CA4584" s="37"/>
      <c r="CB4584" s="37"/>
      <c r="CC4584" s="37"/>
      <c r="CD4584" s="37"/>
      <c r="CE4584" s="37"/>
      <c r="CF4584" s="37"/>
      <c r="CG4584" s="37"/>
      <c r="CH4584" s="37"/>
      <c r="CI4584" s="37"/>
      <c r="CJ4584" s="37"/>
      <c r="CK4584" s="37"/>
      <c r="CL4584" s="37"/>
      <c r="CM4584" s="37"/>
      <c r="CN4584" s="37"/>
      <c r="CO4584" s="37"/>
      <c r="CP4584" s="37"/>
      <c r="CQ4584" s="37"/>
      <c r="CR4584" s="37"/>
      <c r="CS4584" s="37"/>
      <c r="CT4584" s="37"/>
      <c r="CU4584" s="37"/>
      <c r="CV4584" s="37"/>
      <c r="CW4584" s="37"/>
      <c r="CX4584" s="37"/>
      <c r="CY4584" s="37"/>
      <c r="CZ4584" s="37"/>
      <c r="DA4584" s="37"/>
      <c r="DB4584" s="37"/>
      <c r="DC4584" s="37"/>
      <c r="DD4584" s="37"/>
      <c r="DE4584" s="37"/>
      <c r="DF4584" s="37"/>
      <c r="DG4584" s="37"/>
      <c r="DH4584" s="37"/>
      <c r="DI4584" s="37"/>
      <c r="DJ4584" s="37"/>
      <c r="DL4584" s="13" t="str">
        <f t="shared" si="71"/>
        <v/>
      </c>
    </row>
    <row r="4585" spans="1:116" s="12" customFormat="1" x14ac:dyDescent="0.3">
      <c r="A4585" s="10"/>
      <c r="B4585" s="41"/>
      <c r="D4585" s="39"/>
      <c r="E4585" s="39"/>
      <c r="F4585" s="10"/>
      <c r="G4585" s="10"/>
      <c r="H4585" s="11"/>
      <c r="I4585" s="10"/>
      <c r="J4585" s="10"/>
      <c r="K4585" s="39"/>
      <c r="L4585" s="24"/>
      <c r="M4585" s="27"/>
      <c r="N4585" s="37"/>
      <c r="O4585" s="37"/>
      <c r="P4585" s="37"/>
      <c r="Q4585" s="37"/>
      <c r="R4585" s="37"/>
      <c r="S4585" s="37"/>
      <c r="T4585" s="37"/>
      <c r="U4585" s="37"/>
      <c r="V4585" s="37"/>
      <c r="W4585" s="37"/>
      <c r="X4585" s="37"/>
      <c r="Y4585" s="37"/>
      <c r="Z4585" s="37"/>
      <c r="AA4585" s="37"/>
      <c r="AB4585" s="37"/>
      <c r="AC4585" s="37"/>
      <c r="AD4585" s="37"/>
      <c r="AE4585" s="37"/>
      <c r="AF4585" s="37"/>
      <c r="AG4585" s="37"/>
      <c r="AH4585" s="37"/>
      <c r="AI4585" s="37"/>
      <c r="AJ4585" s="37"/>
      <c r="AK4585" s="37"/>
      <c r="AL4585" s="37"/>
      <c r="AM4585" s="37"/>
      <c r="AN4585" s="37"/>
      <c r="AO4585" s="37"/>
      <c r="AP4585" s="37"/>
      <c r="AQ4585" s="37"/>
      <c r="AR4585" s="37"/>
      <c r="AS4585" s="37"/>
      <c r="AT4585" s="37"/>
      <c r="AU4585" s="37"/>
      <c r="AV4585" s="37"/>
      <c r="AW4585" s="37"/>
      <c r="AX4585" s="37"/>
      <c r="AY4585" s="37"/>
      <c r="AZ4585" s="37"/>
      <c r="BA4585" s="37"/>
      <c r="BB4585" s="37"/>
      <c r="BC4585" s="37"/>
      <c r="BD4585" s="37"/>
      <c r="BE4585" s="37"/>
      <c r="BF4585" s="37"/>
      <c r="BG4585" s="37"/>
      <c r="BH4585" s="37"/>
      <c r="BI4585" s="37"/>
      <c r="BJ4585" s="37"/>
      <c r="BK4585" s="37"/>
      <c r="BL4585" s="37"/>
      <c r="BM4585" s="37"/>
      <c r="BN4585" s="37"/>
      <c r="BO4585" s="37"/>
      <c r="BP4585" s="37"/>
      <c r="BQ4585" s="37"/>
      <c r="BR4585" s="37"/>
      <c r="BS4585" s="37"/>
      <c r="BT4585" s="37"/>
      <c r="BU4585" s="37"/>
      <c r="BV4585" s="37"/>
      <c r="BW4585" s="37"/>
      <c r="BX4585" s="37"/>
      <c r="BY4585" s="37"/>
      <c r="BZ4585" s="37"/>
      <c r="CA4585" s="37"/>
      <c r="CB4585" s="37"/>
      <c r="CC4585" s="37"/>
      <c r="CD4585" s="37"/>
      <c r="CE4585" s="37"/>
      <c r="CF4585" s="37"/>
      <c r="CG4585" s="37"/>
      <c r="CH4585" s="37"/>
      <c r="CI4585" s="37"/>
      <c r="CJ4585" s="37"/>
      <c r="CK4585" s="37"/>
      <c r="CL4585" s="37"/>
      <c r="CM4585" s="37"/>
      <c r="CN4585" s="37"/>
      <c r="CO4585" s="37"/>
      <c r="CP4585" s="37"/>
      <c r="CQ4585" s="37"/>
      <c r="CR4585" s="37"/>
      <c r="CS4585" s="37"/>
      <c r="CT4585" s="37"/>
      <c r="CU4585" s="37"/>
      <c r="CV4585" s="37"/>
      <c r="CW4585" s="37"/>
      <c r="CX4585" s="37"/>
      <c r="CY4585" s="37"/>
      <c r="CZ4585" s="37"/>
      <c r="DA4585" s="37"/>
      <c r="DB4585" s="37"/>
      <c r="DC4585" s="37"/>
      <c r="DD4585" s="37"/>
      <c r="DE4585" s="37"/>
      <c r="DF4585" s="37"/>
      <c r="DG4585" s="37"/>
      <c r="DH4585" s="37"/>
      <c r="DI4585" s="37"/>
      <c r="DJ4585" s="37"/>
      <c r="DL4585" s="13" t="str">
        <f t="shared" si="71"/>
        <v/>
      </c>
    </row>
    <row r="4586" spans="1:116" s="12" customFormat="1" x14ac:dyDescent="0.3">
      <c r="A4586" s="10"/>
      <c r="B4586" s="41"/>
      <c r="D4586" s="39"/>
      <c r="E4586" s="39"/>
      <c r="F4586" s="10"/>
      <c r="G4586" s="10"/>
      <c r="H4586" s="11"/>
      <c r="I4586" s="10"/>
      <c r="J4586" s="10"/>
      <c r="K4586" s="39"/>
      <c r="L4586" s="24"/>
      <c r="M4586" s="27"/>
      <c r="N4586" s="37"/>
      <c r="O4586" s="37"/>
      <c r="P4586" s="37"/>
      <c r="Q4586" s="37"/>
      <c r="R4586" s="37"/>
      <c r="S4586" s="37"/>
      <c r="T4586" s="37"/>
      <c r="U4586" s="37"/>
      <c r="V4586" s="37"/>
      <c r="W4586" s="37"/>
      <c r="X4586" s="37"/>
      <c r="Y4586" s="37"/>
      <c r="Z4586" s="37"/>
      <c r="AA4586" s="37"/>
      <c r="AB4586" s="37"/>
      <c r="AC4586" s="37"/>
      <c r="AD4586" s="37"/>
      <c r="AE4586" s="37"/>
      <c r="AF4586" s="37"/>
      <c r="AG4586" s="37"/>
      <c r="AH4586" s="37"/>
      <c r="AI4586" s="37"/>
      <c r="AJ4586" s="37"/>
      <c r="AK4586" s="37"/>
      <c r="AL4586" s="37"/>
      <c r="AM4586" s="37"/>
      <c r="AN4586" s="37"/>
      <c r="AO4586" s="37"/>
      <c r="AP4586" s="37"/>
      <c r="AQ4586" s="37"/>
      <c r="AR4586" s="37"/>
      <c r="AS4586" s="37"/>
      <c r="AT4586" s="37"/>
      <c r="AU4586" s="37"/>
      <c r="AV4586" s="37"/>
      <c r="AW4586" s="37"/>
      <c r="AX4586" s="37"/>
      <c r="AY4586" s="37"/>
      <c r="AZ4586" s="37"/>
      <c r="BA4586" s="37"/>
      <c r="BB4586" s="37"/>
      <c r="BC4586" s="37"/>
      <c r="BD4586" s="37"/>
      <c r="BE4586" s="37"/>
      <c r="BF4586" s="37"/>
      <c r="BG4586" s="37"/>
      <c r="BH4586" s="37"/>
      <c r="BI4586" s="37"/>
      <c r="BJ4586" s="37"/>
      <c r="BK4586" s="37"/>
      <c r="BL4586" s="37"/>
      <c r="BM4586" s="37"/>
      <c r="BN4586" s="37"/>
      <c r="BO4586" s="37"/>
      <c r="BP4586" s="37"/>
      <c r="BQ4586" s="37"/>
      <c r="BR4586" s="37"/>
      <c r="BS4586" s="37"/>
      <c r="BT4586" s="37"/>
      <c r="BU4586" s="37"/>
      <c r="BV4586" s="37"/>
      <c r="BW4586" s="37"/>
      <c r="BX4586" s="37"/>
      <c r="BY4586" s="37"/>
      <c r="BZ4586" s="37"/>
      <c r="CA4586" s="37"/>
      <c r="CB4586" s="37"/>
      <c r="CC4586" s="37"/>
      <c r="CD4586" s="37"/>
      <c r="CE4586" s="37"/>
      <c r="CF4586" s="37"/>
      <c r="CG4586" s="37"/>
      <c r="CH4586" s="37"/>
      <c r="CI4586" s="37"/>
      <c r="CJ4586" s="37"/>
      <c r="CK4586" s="37"/>
      <c r="CL4586" s="37"/>
      <c r="CM4586" s="37"/>
      <c r="CN4586" s="37"/>
      <c r="CO4586" s="37"/>
      <c r="CP4586" s="37"/>
      <c r="CQ4586" s="37"/>
      <c r="CR4586" s="37"/>
      <c r="CS4586" s="37"/>
      <c r="CT4586" s="37"/>
      <c r="CU4586" s="37"/>
      <c r="CV4586" s="37"/>
      <c r="CW4586" s="37"/>
      <c r="CX4586" s="37"/>
      <c r="CY4586" s="37"/>
      <c r="CZ4586" s="37"/>
      <c r="DA4586" s="37"/>
      <c r="DB4586" s="37"/>
      <c r="DC4586" s="37"/>
      <c r="DD4586" s="37"/>
      <c r="DE4586" s="37"/>
      <c r="DF4586" s="37"/>
      <c r="DG4586" s="37"/>
      <c r="DH4586" s="37"/>
      <c r="DI4586" s="37"/>
      <c r="DJ4586" s="37"/>
      <c r="DL4586" s="13" t="str">
        <f t="shared" si="71"/>
        <v/>
      </c>
    </row>
    <row r="4587" spans="1:116" s="12" customFormat="1" x14ac:dyDescent="0.3">
      <c r="A4587" s="10"/>
      <c r="B4587" s="41"/>
      <c r="D4587" s="39"/>
      <c r="E4587" s="39"/>
      <c r="F4587" s="10"/>
      <c r="G4587" s="10"/>
      <c r="H4587" s="11"/>
      <c r="I4587" s="10"/>
      <c r="J4587" s="10"/>
      <c r="K4587" s="39"/>
      <c r="L4587" s="24"/>
      <c r="M4587" s="27"/>
      <c r="N4587" s="37"/>
      <c r="O4587" s="37"/>
      <c r="P4587" s="37"/>
      <c r="Q4587" s="37"/>
      <c r="R4587" s="37"/>
      <c r="S4587" s="37"/>
      <c r="T4587" s="37"/>
      <c r="U4587" s="37"/>
      <c r="V4587" s="37"/>
      <c r="W4587" s="37"/>
      <c r="X4587" s="37"/>
      <c r="Y4587" s="37"/>
      <c r="Z4587" s="37"/>
      <c r="AA4587" s="37"/>
      <c r="AB4587" s="37"/>
      <c r="AC4587" s="37"/>
      <c r="AD4587" s="37"/>
      <c r="AE4587" s="37"/>
      <c r="AF4587" s="37"/>
      <c r="AG4587" s="37"/>
      <c r="AH4587" s="37"/>
      <c r="AI4587" s="37"/>
      <c r="AJ4587" s="37"/>
      <c r="AK4587" s="37"/>
      <c r="AL4587" s="37"/>
      <c r="AM4587" s="37"/>
      <c r="AN4587" s="37"/>
      <c r="AO4587" s="37"/>
      <c r="AP4587" s="37"/>
      <c r="AQ4587" s="37"/>
      <c r="AR4587" s="37"/>
      <c r="AS4587" s="37"/>
      <c r="AT4587" s="37"/>
      <c r="AU4587" s="37"/>
      <c r="AV4587" s="37"/>
      <c r="AW4587" s="37"/>
      <c r="AX4587" s="37"/>
      <c r="AY4587" s="37"/>
      <c r="AZ4587" s="37"/>
      <c r="BA4587" s="37"/>
      <c r="BB4587" s="37"/>
      <c r="BC4587" s="37"/>
      <c r="BD4587" s="37"/>
      <c r="BE4587" s="37"/>
      <c r="BF4587" s="37"/>
      <c r="BG4587" s="37"/>
      <c r="BH4587" s="37"/>
      <c r="BI4587" s="37"/>
      <c r="BJ4587" s="37"/>
      <c r="BK4587" s="37"/>
      <c r="BL4587" s="37"/>
      <c r="BM4587" s="37"/>
      <c r="BN4587" s="37"/>
      <c r="BO4587" s="37"/>
      <c r="BP4587" s="37"/>
      <c r="BQ4587" s="37"/>
      <c r="BR4587" s="37"/>
      <c r="BS4587" s="37"/>
      <c r="BT4587" s="37"/>
      <c r="BU4587" s="37"/>
      <c r="BV4587" s="37"/>
      <c r="BW4587" s="37"/>
      <c r="BX4587" s="37"/>
      <c r="BY4587" s="37"/>
      <c r="BZ4587" s="37"/>
      <c r="CA4587" s="37"/>
      <c r="CB4587" s="37"/>
      <c r="CC4587" s="37"/>
      <c r="CD4587" s="37"/>
      <c r="CE4587" s="37"/>
      <c r="CF4587" s="37"/>
      <c r="CG4587" s="37"/>
      <c r="CH4587" s="37"/>
      <c r="CI4587" s="37"/>
      <c r="CJ4587" s="37"/>
      <c r="CK4587" s="37"/>
      <c r="CL4587" s="37"/>
      <c r="CM4587" s="37"/>
      <c r="CN4587" s="37"/>
      <c r="CO4587" s="37"/>
      <c r="CP4587" s="37"/>
      <c r="CQ4587" s="37"/>
      <c r="CR4587" s="37"/>
      <c r="CS4587" s="37"/>
      <c r="CT4587" s="37"/>
      <c r="CU4587" s="37"/>
      <c r="CV4587" s="37"/>
      <c r="CW4587" s="37"/>
      <c r="CX4587" s="37"/>
      <c r="CY4587" s="37"/>
      <c r="CZ4587" s="37"/>
      <c r="DA4587" s="37"/>
      <c r="DB4587" s="37"/>
      <c r="DC4587" s="37"/>
      <c r="DD4587" s="37"/>
      <c r="DE4587" s="37"/>
      <c r="DF4587" s="37"/>
      <c r="DG4587" s="37"/>
      <c r="DH4587" s="37"/>
      <c r="DI4587" s="37"/>
      <c r="DJ4587" s="37"/>
      <c r="DL4587" s="13" t="str">
        <f t="shared" si="71"/>
        <v/>
      </c>
    </row>
    <row r="4588" spans="1:116" s="12" customFormat="1" x14ac:dyDescent="0.3">
      <c r="A4588" s="10"/>
      <c r="B4588" s="41"/>
      <c r="D4588" s="39"/>
      <c r="E4588" s="39"/>
      <c r="F4588" s="10"/>
      <c r="G4588" s="10"/>
      <c r="H4588" s="11"/>
      <c r="I4588" s="10"/>
      <c r="J4588" s="10"/>
      <c r="K4588" s="39"/>
      <c r="L4588" s="24"/>
      <c r="M4588" s="27"/>
      <c r="N4588" s="37"/>
      <c r="O4588" s="37"/>
      <c r="P4588" s="37"/>
      <c r="Q4588" s="37"/>
      <c r="R4588" s="37"/>
      <c r="S4588" s="37"/>
      <c r="T4588" s="37"/>
      <c r="U4588" s="37"/>
      <c r="V4588" s="37"/>
      <c r="W4588" s="37"/>
      <c r="X4588" s="37"/>
      <c r="Y4588" s="37"/>
      <c r="Z4588" s="37"/>
      <c r="AA4588" s="37"/>
      <c r="AB4588" s="37"/>
      <c r="AC4588" s="37"/>
      <c r="AD4588" s="37"/>
      <c r="AE4588" s="37"/>
      <c r="AF4588" s="37"/>
      <c r="AG4588" s="37"/>
      <c r="AH4588" s="37"/>
      <c r="AI4588" s="37"/>
      <c r="AJ4588" s="37"/>
      <c r="AK4588" s="37"/>
      <c r="AL4588" s="37"/>
      <c r="AM4588" s="37"/>
      <c r="AN4588" s="37"/>
      <c r="AO4588" s="37"/>
      <c r="AP4588" s="37"/>
      <c r="AQ4588" s="37"/>
      <c r="AR4588" s="37"/>
      <c r="AS4588" s="37"/>
      <c r="AT4588" s="37"/>
      <c r="AU4588" s="37"/>
      <c r="AV4588" s="37"/>
      <c r="AW4588" s="37"/>
      <c r="AX4588" s="37"/>
      <c r="AY4588" s="37"/>
      <c r="AZ4588" s="37"/>
      <c r="BA4588" s="37"/>
      <c r="BB4588" s="37"/>
      <c r="BC4588" s="37"/>
      <c r="BD4588" s="37"/>
      <c r="BE4588" s="37"/>
      <c r="BF4588" s="37"/>
      <c r="BG4588" s="37"/>
      <c r="BH4588" s="37"/>
      <c r="BI4588" s="37"/>
      <c r="BJ4588" s="37"/>
      <c r="BK4588" s="37"/>
      <c r="BL4588" s="37"/>
      <c r="BM4588" s="37"/>
      <c r="BN4588" s="37"/>
      <c r="BO4588" s="37"/>
      <c r="BP4588" s="37"/>
      <c r="BQ4588" s="37"/>
      <c r="BR4588" s="37"/>
      <c r="BS4588" s="37"/>
      <c r="BT4588" s="37"/>
      <c r="BU4588" s="37"/>
      <c r="BV4588" s="37"/>
      <c r="BW4588" s="37"/>
      <c r="BX4588" s="37"/>
      <c r="BY4588" s="37"/>
      <c r="BZ4588" s="37"/>
      <c r="CA4588" s="37"/>
      <c r="CB4588" s="37"/>
      <c r="CC4588" s="37"/>
      <c r="CD4588" s="37"/>
      <c r="CE4588" s="37"/>
      <c r="CF4588" s="37"/>
      <c r="CG4588" s="37"/>
      <c r="CH4588" s="37"/>
      <c r="CI4588" s="37"/>
      <c r="CJ4588" s="37"/>
      <c r="CK4588" s="37"/>
      <c r="CL4588" s="37"/>
      <c r="CM4588" s="37"/>
      <c r="CN4588" s="37"/>
      <c r="CO4588" s="37"/>
      <c r="CP4588" s="37"/>
      <c r="CQ4588" s="37"/>
      <c r="CR4588" s="37"/>
      <c r="CS4588" s="37"/>
      <c r="CT4588" s="37"/>
      <c r="CU4588" s="37"/>
      <c r="CV4588" s="37"/>
      <c r="CW4588" s="37"/>
      <c r="CX4588" s="37"/>
      <c r="CY4588" s="37"/>
      <c r="CZ4588" s="37"/>
      <c r="DA4588" s="37"/>
      <c r="DB4588" s="37"/>
      <c r="DC4588" s="37"/>
      <c r="DD4588" s="37"/>
      <c r="DE4588" s="37"/>
      <c r="DF4588" s="37"/>
      <c r="DG4588" s="37"/>
      <c r="DH4588" s="37"/>
      <c r="DI4588" s="37"/>
      <c r="DJ4588" s="37"/>
      <c r="DL4588" s="13" t="str">
        <f t="shared" si="71"/>
        <v/>
      </c>
    </row>
    <row r="4589" spans="1:116" s="12" customFormat="1" x14ac:dyDescent="0.3">
      <c r="A4589" s="10"/>
      <c r="B4589" s="41"/>
      <c r="D4589" s="39"/>
      <c r="E4589" s="39"/>
      <c r="F4589" s="10"/>
      <c r="G4589" s="10"/>
      <c r="H4589" s="11"/>
      <c r="I4589" s="10"/>
      <c r="J4589" s="10"/>
      <c r="K4589" s="39"/>
      <c r="L4589" s="24"/>
      <c r="M4589" s="27"/>
      <c r="N4589" s="37"/>
      <c r="O4589" s="37"/>
      <c r="P4589" s="37"/>
      <c r="Q4589" s="37"/>
      <c r="R4589" s="37"/>
      <c r="S4589" s="37"/>
      <c r="T4589" s="37"/>
      <c r="U4589" s="37"/>
      <c r="V4589" s="37"/>
      <c r="W4589" s="37"/>
      <c r="X4589" s="37"/>
      <c r="Y4589" s="37"/>
      <c r="Z4589" s="37"/>
      <c r="AA4589" s="37"/>
      <c r="AB4589" s="37"/>
      <c r="AC4589" s="37"/>
      <c r="AD4589" s="37"/>
      <c r="AE4589" s="37"/>
      <c r="AF4589" s="37"/>
      <c r="AG4589" s="37"/>
      <c r="AH4589" s="37"/>
      <c r="AI4589" s="37"/>
      <c r="AJ4589" s="37"/>
      <c r="AK4589" s="37"/>
      <c r="AL4589" s="37"/>
      <c r="AM4589" s="37"/>
      <c r="AN4589" s="37"/>
      <c r="AO4589" s="37"/>
      <c r="AP4589" s="37"/>
      <c r="AQ4589" s="37"/>
      <c r="AR4589" s="37"/>
      <c r="AS4589" s="37"/>
      <c r="AT4589" s="37"/>
      <c r="AU4589" s="37"/>
      <c r="AV4589" s="37"/>
      <c r="AW4589" s="37"/>
      <c r="AX4589" s="37"/>
      <c r="AY4589" s="37"/>
      <c r="AZ4589" s="37"/>
      <c r="BA4589" s="37"/>
      <c r="BB4589" s="37"/>
      <c r="BC4589" s="37"/>
      <c r="BD4589" s="37"/>
      <c r="BE4589" s="37"/>
      <c r="BF4589" s="37"/>
      <c r="BG4589" s="37"/>
      <c r="BH4589" s="37"/>
      <c r="BI4589" s="37"/>
      <c r="BJ4589" s="37"/>
      <c r="BK4589" s="37"/>
      <c r="BL4589" s="37"/>
      <c r="BM4589" s="37"/>
      <c r="BN4589" s="37"/>
      <c r="BO4589" s="37"/>
      <c r="BP4589" s="37"/>
      <c r="BQ4589" s="37"/>
      <c r="BR4589" s="37"/>
      <c r="BS4589" s="37"/>
      <c r="BT4589" s="37"/>
      <c r="BU4589" s="37"/>
      <c r="BV4589" s="37"/>
      <c r="BW4589" s="37"/>
      <c r="BX4589" s="37"/>
      <c r="BY4589" s="37"/>
      <c r="BZ4589" s="37"/>
      <c r="CA4589" s="37"/>
      <c r="CB4589" s="37"/>
      <c r="CC4589" s="37"/>
      <c r="CD4589" s="37"/>
      <c r="CE4589" s="37"/>
      <c r="CF4589" s="37"/>
      <c r="CG4589" s="37"/>
      <c r="CH4589" s="37"/>
      <c r="CI4589" s="37"/>
      <c r="CJ4589" s="37"/>
      <c r="CK4589" s="37"/>
      <c r="CL4589" s="37"/>
      <c r="CM4589" s="37"/>
      <c r="CN4589" s="37"/>
      <c r="CO4589" s="37"/>
      <c r="CP4589" s="37"/>
      <c r="CQ4589" s="37"/>
      <c r="CR4589" s="37"/>
      <c r="CS4589" s="37"/>
      <c r="CT4589" s="37"/>
      <c r="CU4589" s="37"/>
      <c r="CV4589" s="37"/>
      <c r="CW4589" s="37"/>
      <c r="CX4589" s="37"/>
      <c r="CY4589" s="37"/>
      <c r="CZ4589" s="37"/>
      <c r="DA4589" s="37"/>
      <c r="DB4589" s="37"/>
      <c r="DC4589" s="37"/>
      <c r="DD4589" s="37"/>
      <c r="DE4589" s="37"/>
      <c r="DF4589" s="37"/>
      <c r="DG4589" s="37"/>
      <c r="DH4589" s="37"/>
      <c r="DI4589" s="37"/>
      <c r="DJ4589" s="37"/>
      <c r="DL4589" s="13" t="str">
        <f t="shared" si="71"/>
        <v/>
      </c>
    </row>
    <row r="4590" spans="1:116" s="12" customFormat="1" x14ac:dyDescent="0.3">
      <c r="A4590" s="10"/>
      <c r="B4590" s="41"/>
      <c r="D4590" s="39"/>
      <c r="E4590" s="39"/>
      <c r="F4590" s="10"/>
      <c r="G4590" s="10"/>
      <c r="H4590" s="11"/>
      <c r="I4590" s="10"/>
      <c r="J4590" s="10"/>
      <c r="K4590" s="39"/>
      <c r="L4590" s="24"/>
      <c r="M4590" s="27"/>
      <c r="N4590" s="37"/>
      <c r="O4590" s="37"/>
      <c r="P4590" s="37"/>
      <c r="Q4590" s="37"/>
      <c r="R4590" s="37"/>
      <c r="S4590" s="37"/>
      <c r="T4590" s="37"/>
      <c r="U4590" s="37"/>
      <c r="V4590" s="37"/>
      <c r="W4590" s="37"/>
      <c r="X4590" s="37"/>
      <c r="Y4590" s="37"/>
      <c r="Z4590" s="37"/>
      <c r="AA4590" s="37"/>
      <c r="AB4590" s="37"/>
      <c r="AC4590" s="37"/>
      <c r="AD4590" s="37"/>
      <c r="AE4590" s="37"/>
      <c r="AF4590" s="37"/>
      <c r="AG4590" s="37"/>
      <c r="AH4590" s="37"/>
      <c r="AI4590" s="37"/>
      <c r="AJ4590" s="37"/>
      <c r="AK4590" s="37"/>
      <c r="AL4590" s="37"/>
      <c r="AM4590" s="37"/>
      <c r="AN4590" s="37"/>
      <c r="AO4590" s="37"/>
      <c r="AP4590" s="37"/>
      <c r="AQ4590" s="37"/>
      <c r="AR4590" s="37"/>
      <c r="AS4590" s="37"/>
      <c r="AT4590" s="37"/>
      <c r="AU4590" s="37"/>
      <c r="AV4590" s="37"/>
      <c r="AW4590" s="37"/>
      <c r="AX4590" s="37"/>
      <c r="AY4590" s="37"/>
      <c r="AZ4590" s="37"/>
      <c r="BA4590" s="37"/>
      <c r="BB4590" s="37"/>
      <c r="BC4590" s="37"/>
      <c r="BD4590" s="37"/>
      <c r="BE4590" s="37"/>
      <c r="BF4590" s="37"/>
      <c r="BG4590" s="37"/>
      <c r="BH4590" s="37"/>
      <c r="BI4590" s="37"/>
      <c r="BJ4590" s="37"/>
      <c r="BK4590" s="37"/>
      <c r="BL4590" s="37"/>
      <c r="BM4590" s="37"/>
      <c r="BN4590" s="37"/>
      <c r="BO4590" s="37"/>
      <c r="BP4590" s="37"/>
      <c r="BQ4590" s="37"/>
      <c r="BR4590" s="37"/>
      <c r="BS4590" s="37"/>
      <c r="BT4590" s="37"/>
      <c r="BU4590" s="37"/>
      <c r="BV4590" s="37"/>
      <c r="BW4590" s="37"/>
      <c r="BX4590" s="37"/>
      <c r="BY4590" s="37"/>
      <c r="BZ4590" s="37"/>
      <c r="CA4590" s="37"/>
      <c r="CB4590" s="37"/>
      <c r="CC4590" s="37"/>
      <c r="CD4590" s="37"/>
      <c r="CE4590" s="37"/>
      <c r="CF4590" s="37"/>
      <c r="CG4590" s="37"/>
      <c r="CH4590" s="37"/>
      <c r="CI4590" s="37"/>
      <c r="CJ4590" s="37"/>
      <c r="CK4590" s="37"/>
      <c r="CL4590" s="37"/>
      <c r="CM4590" s="37"/>
      <c r="CN4590" s="37"/>
      <c r="CO4590" s="37"/>
      <c r="CP4590" s="37"/>
      <c r="CQ4590" s="37"/>
      <c r="CR4590" s="37"/>
      <c r="CS4590" s="37"/>
      <c r="CT4590" s="37"/>
      <c r="CU4590" s="37"/>
      <c r="CV4590" s="37"/>
      <c r="CW4590" s="37"/>
      <c r="CX4590" s="37"/>
      <c r="CY4590" s="37"/>
      <c r="CZ4590" s="37"/>
      <c r="DA4590" s="37"/>
      <c r="DB4590" s="37"/>
      <c r="DC4590" s="37"/>
      <c r="DD4590" s="37"/>
      <c r="DE4590" s="37"/>
      <c r="DF4590" s="37"/>
      <c r="DG4590" s="37"/>
      <c r="DH4590" s="37"/>
      <c r="DI4590" s="37"/>
      <c r="DJ4590" s="37"/>
      <c r="DL4590" s="13" t="str">
        <f t="shared" si="71"/>
        <v/>
      </c>
    </row>
    <row r="4591" spans="1:116" s="12" customFormat="1" x14ac:dyDescent="0.3">
      <c r="A4591" s="10"/>
      <c r="B4591" s="41"/>
      <c r="D4591" s="39"/>
      <c r="E4591" s="39"/>
      <c r="F4591" s="10"/>
      <c r="G4591" s="10"/>
      <c r="H4591" s="11"/>
      <c r="I4591" s="10"/>
      <c r="J4591" s="10"/>
      <c r="K4591" s="39"/>
      <c r="L4591" s="24"/>
      <c r="M4591" s="27"/>
      <c r="N4591" s="37"/>
      <c r="O4591" s="37"/>
      <c r="P4591" s="37"/>
      <c r="Q4591" s="37"/>
      <c r="R4591" s="37"/>
      <c r="S4591" s="37"/>
      <c r="T4591" s="37"/>
      <c r="U4591" s="37"/>
      <c r="V4591" s="37"/>
      <c r="W4591" s="37"/>
      <c r="X4591" s="37"/>
      <c r="Y4591" s="37"/>
      <c r="Z4591" s="37"/>
      <c r="AA4591" s="37"/>
      <c r="AB4591" s="37"/>
      <c r="AC4591" s="37"/>
      <c r="AD4591" s="37"/>
      <c r="AE4591" s="37"/>
      <c r="AF4591" s="37"/>
      <c r="AG4591" s="37"/>
      <c r="AH4591" s="37"/>
      <c r="AI4591" s="37"/>
      <c r="AJ4591" s="37"/>
      <c r="AK4591" s="37"/>
      <c r="AL4591" s="37"/>
      <c r="AM4591" s="37"/>
      <c r="AN4591" s="37"/>
      <c r="AO4591" s="37"/>
      <c r="AP4591" s="37"/>
      <c r="AQ4591" s="37"/>
      <c r="AR4591" s="37"/>
      <c r="AS4591" s="37"/>
      <c r="AT4591" s="37"/>
      <c r="AU4591" s="37"/>
      <c r="AV4591" s="37"/>
      <c r="AW4591" s="37"/>
      <c r="AX4591" s="37"/>
      <c r="AY4591" s="37"/>
      <c r="AZ4591" s="37"/>
      <c r="BA4591" s="37"/>
      <c r="BB4591" s="37"/>
      <c r="BC4591" s="37"/>
      <c r="BD4591" s="37"/>
      <c r="BE4591" s="37"/>
      <c r="BF4591" s="37"/>
      <c r="BG4591" s="37"/>
      <c r="BH4591" s="37"/>
      <c r="BI4591" s="37"/>
      <c r="BJ4591" s="37"/>
      <c r="BK4591" s="37"/>
      <c r="BL4591" s="37"/>
      <c r="BM4591" s="37"/>
      <c r="BN4591" s="37"/>
      <c r="BO4591" s="37"/>
      <c r="BP4591" s="37"/>
      <c r="BQ4591" s="37"/>
      <c r="BR4591" s="37"/>
      <c r="BS4591" s="37"/>
      <c r="BT4591" s="37"/>
      <c r="BU4591" s="37"/>
      <c r="BV4591" s="37"/>
      <c r="BW4591" s="37"/>
      <c r="BX4591" s="37"/>
      <c r="BY4591" s="37"/>
      <c r="BZ4591" s="37"/>
      <c r="CA4591" s="37"/>
      <c r="CB4591" s="37"/>
      <c r="CC4591" s="37"/>
      <c r="CD4591" s="37"/>
      <c r="CE4591" s="37"/>
      <c r="CF4591" s="37"/>
      <c r="CG4591" s="37"/>
      <c r="CH4591" s="37"/>
      <c r="CI4591" s="37"/>
      <c r="CJ4591" s="37"/>
      <c r="CK4591" s="37"/>
      <c r="CL4591" s="37"/>
      <c r="CM4591" s="37"/>
      <c r="CN4591" s="37"/>
      <c r="CO4591" s="37"/>
      <c r="CP4591" s="37"/>
      <c r="CQ4591" s="37"/>
      <c r="CR4591" s="37"/>
      <c r="CS4591" s="37"/>
      <c r="CT4591" s="37"/>
      <c r="CU4591" s="37"/>
      <c r="CV4591" s="37"/>
      <c r="CW4591" s="37"/>
      <c r="CX4591" s="37"/>
      <c r="CY4591" s="37"/>
      <c r="CZ4591" s="37"/>
      <c r="DA4591" s="37"/>
      <c r="DB4591" s="37"/>
      <c r="DC4591" s="37"/>
      <c r="DD4591" s="37"/>
      <c r="DE4591" s="37"/>
      <c r="DF4591" s="37"/>
      <c r="DG4591" s="37"/>
      <c r="DH4591" s="37"/>
      <c r="DI4591" s="37"/>
      <c r="DJ4591" s="37"/>
      <c r="DL4591" s="13" t="str">
        <f t="shared" si="71"/>
        <v/>
      </c>
    </row>
    <row r="4592" spans="1:116" s="12" customFormat="1" x14ac:dyDescent="0.3">
      <c r="A4592" s="10"/>
      <c r="B4592" s="41"/>
      <c r="D4592" s="39"/>
      <c r="E4592" s="39"/>
      <c r="F4592" s="10"/>
      <c r="G4592" s="10"/>
      <c r="H4592" s="11"/>
      <c r="I4592" s="10"/>
      <c r="J4592" s="10"/>
      <c r="K4592" s="39"/>
      <c r="L4592" s="24"/>
      <c r="M4592" s="27"/>
      <c r="N4592" s="37"/>
      <c r="O4592" s="37"/>
      <c r="P4592" s="37"/>
      <c r="Q4592" s="37"/>
      <c r="R4592" s="37"/>
      <c r="S4592" s="37"/>
      <c r="T4592" s="37"/>
      <c r="U4592" s="37"/>
      <c r="V4592" s="37"/>
      <c r="W4592" s="37"/>
      <c r="X4592" s="37"/>
      <c r="Y4592" s="37"/>
      <c r="Z4592" s="37"/>
      <c r="AA4592" s="37"/>
      <c r="AB4592" s="37"/>
      <c r="AC4592" s="37"/>
      <c r="AD4592" s="37"/>
      <c r="AE4592" s="37"/>
      <c r="AF4592" s="37"/>
      <c r="AG4592" s="37"/>
      <c r="AH4592" s="37"/>
      <c r="AI4592" s="37"/>
      <c r="AJ4592" s="37"/>
      <c r="AK4592" s="37"/>
      <c r="AL4592" s="37"/>
      <c r="AM4592" s="37"/>
      <c r="AN4592" s="37"/>
      <c r="AO4592" s="37"/>
      <c r="AP4592" s="37"/>
      <c r="AQ4592" s="37"/>
      <c r="AR4592" s="37"/>
      <c r="AS4592" s="37"/>
      <c r="AT4592" s="37"/>
      <c r="AU4592" s="37"/>
      <c r="AV4592" s="37"/>
      <c r="AW4592" s="37"/>
      <c r="AX4592" s="37"/>
      <c r="AY4592" s="37"/>
      <c r="AZ4592" s="37"/>
      <c r="BA4592" s="37"/>
      <c r="BB4592" s="37"/>
      <c r="BC4592" s="37"/>
      <c r="BD4592" s="37"/>
      <c r="BE4592" s="37"/>
      <c r="BF4592" s="37"/>
      <c r="BG4592" s="37"/>
      <c r="BH4592" s="37"/>
      <c r="BI4592" s="37"/>
      <c r="BJ4592" s="37"/>
      <c r="BK4592" s="37"/>
      <c r="BL4592" s="37"/>
      <c r="BM4592" s="37"/>
      <c r="BN4592" s="37"/>
      <c r="BO4592" s="37"/>
      <c r="BP4592" s="37"/>
      <c r="BQ4592" s="37"/>
      <c r="BR4592" s="37"/>
      <c r="BS4592" s="37"/>
      <c r="BT4592" s="37"/>
      <c r="BU4592" s="37"/>
      <c r="BV4592" s="37"/>
      <c r="BW4592" s="37"/>
      <c r="BX4592" s="37"/>
      <c r="BY4592" s="37"/>
      <c r="BZ4592" s="37"/>
      <c r="CA4592" s="37"/>
      <c r="CB4592" s="37"/>
      <c r="CC4592" s="37"/>
      <c r="CD4592" s="37"/>
      <c r="CE4592" s="37"/>
      <c r="CF4592" s="37"/>
      <c r="CG4592" s="37"/>
      <c r="CH4592" s="37"/>
      <c r="CI4592" s="37"/>
      <c r="CJ4592" s="37"/>
      <c r="CK4592" s="37"/>
      <c r="CL4592" s="37"/>
      <c r="CM4592" s="37"/>
      <c r="CN4592" s="37"/>
      <c r="CO4592" s="37"/>
      <c r="CP4592" s="37"/>
      <c r="CQ4592" s="37"/>
      <c r="CR4592" s="37"/>
      <c r="CS4592" s="37"/>
      <c r="CT4592" s="37"/>
      <c r="CU4592" s="37"/>
      <c r="CV4592" s="37"/>
      <c r="CW4592" s="37"/>
      <c r="CX4592" s="37"/>
      <c r="CY4592" s="37"/>
      <c r="CZ4592" s="37"/>
      <c r="DA4592" s="37"/>
      <c r="DB4592" s="37"/>
      <c r="DC4592" s="37"/>
      <c r="DD4592" s="37"/>
      <c r="DE4592" s="37"/>
      <c r="DF4592" s="37"/>
      <c r="DG4592" s="37"/>
      <c r="DH4592" s="37"/>
      <c r="DI4592" s="37"/>
      <c r="DJ4592" s="37"/>
      <c r="DL4592" s="13" t="str">
        <f t="shared" si="71"/>
        <v/>
      </c>
    </row>
    <row r="4593" spans="1:116" s="12" customFormat="1" x14ac:dyDescent="0.3">
      <c r="A4593" s="10"/>
      <c r="B4593" s="41"/>
      <c r="D4593" s="39"/>
      <c r="E4593" s="39"/>
      <c r="F4593" s="10"/>
      <c r="G4593" s="10"/>
      <c r="H4593" s="11"/>
      <c r="I4593" s="10"/>
      <c r="J4593" s="10"/>
      <c r="K4593" s="39"/>
      <c r="L4593" s="24"/>
      <c r="M4593" s="27"/>
      <c r="N4593" s="37"/>
      <c r="O4593" s="37"/>
      <c r="P4593" s="37"/>
      <c r="Q4593" s="37"/>
      <c r="R4593" s="37"/>
      <c r="S4593" s="37"/>
      <c r="T4593" s="37"/>
      <c r="U4593" s="37"/>
      <c r="V4593" s="37"/>
      <c r="W4593" s="37"/>
      <c r="X4593" s="37"/>
      <c r="Y4593" s="37"/>
      <c r="Z4593" s="37"/>
      <c r="AA4593" s="37"/>
      <c r="AB4593" s="37"/>
      <c r="AC4593" s="37"/>
      <c r="AD4593" s="37"/>
      <c r="AE4593" s="37"/>
      <c r="AF4593" s="37"/>
      <c r="AG4593" s="37"/>
      <c r="AH4593" s="37"/>
      <c r="AI4593" s="37"/>
      <c r="AJ4593" s="37"/>
      <c r="AK4593" s="37"/>
      <c r="AL4593" s="37"/>
      <c r="AM4593" s="37"/>
      <c r="AN4593" s="37"/>
      <c r="AO4593" s="37"/>
      <c r="AP4593" s="37"/>
      <c r="AQ4593" s="37"/>
      <c r="AR4593" s="37"/>
      <c r="AS4593" s="37"/>
      <c r="AT4593" s="37"/>
      <c r="AU4593" s="37"/>
      <c r="AV4593" s="37"/>
      <c r="AW4593" s="37"/>
      <c r="AX4593" s="37"/>
      <c r="AY4593" s="37"/>
      <c r="AZ4593" s="37"/>
      <c r="BA4593" s="37"/>
      <c r="BB4593" s="37"/>
      <c r="BC4593" s="37"/>
      <c r="BD4593" s="37"/>
      <c r="BE4593" s="37"/>
      <c r="BF4593" s="37"/>
      <c r="BG4593" s="37"/>
      <c r="BH4593" s="37"/>
      <c r="BI4593" s="37"/>
      <c r="BJ4593" s="37"/>
      <c r="BK4593" s="37"/>
      <c r="BL4593" s="37"/>
      <c r="BM4593" s="37"/>
      <c r="BN4593" s="37"/>
      <c r="BO4593" s="37"/>
      <c r="BP4593" s="37"/>
      <c r="BQ4593" s="37"/>
      <c r="BR4593" s="37"/>
      <c r="BS4593" s="37"/>
      <c r="BT4593" s="37"/>
      <c r="BU4593" s="37"/>
      <c r="BV4593" s="37"/>
      <c r="BW4593" s="37"/>
      <c r="BX4593" s="37"/>
      <c r="BY4593" s="37"/>
      <c r="BZ4593" s="37"/>
      <c r="CA4593" s="37"/>
      <c r="CB4593" s="37"/>
      <c r="CC4593" s="37"/>
      <c r="CD4593" s="37"/>
      <c r="CE4593" s="37"/>
      <c r="CF4593" s="37"/>
      <c r="CG4593" s="37"/>
      <c r="CH4593" s="37"/>
      <c r="CI4593" s="37"/>
      <c r="CJ4593" s="37"/>
      <c r="CK4593" s="37"/>
      <c r="CL4593" s="37"/>
      <c r="CM4593" s="37"/>
      <c r="CN4593" s="37"/>
      <c r="CO4593" s="37"/>
      <c r="CP4593" s="37"/>
      <c r="CQ4593" s="37"/>
      <c r="CR4593" s="37"/>
      <c r="CS4593" s="37"/>
      <c r="CT4593" s="37"/>
      <c r="CU4593" s="37"/>
      <c r="CV4593" s="37"/>
      <c r="CW4593" s="37"/>
      <c r="CX4593" s="37"/>
      <c r="CY4593" s="37"/>
      <c r="CZ4593" s="37"/>
      <c r="DA4593" s="37"/>
      <c r="DB4593" s="37"/>
      <c r="DC4593" s="37"/>
      <c r="DD4593" s="37"/>
      <c r="DE4593" s="37"/>
      <c r="DF4593" s="37"/>
      <c r="DG4593" s="37"/>
      <c r="DH4593" s="37"/>
      <c r="DI4593" s="37"/>
      <c r="DJ4593" s="37"/>
      <c r="DL4593" s="13" t="str">
        <f t="shared" si="71"/>
        <v/>
      </c>
    </row>
    <row r="4594" spans="1:116" s="12" customFormat="1" x14ac:dyDescent="0.3">
      <c r="A4594" s="10"/>
      <c r="B4594" s="41"/>
      <c r="D4594" s="39"/>
      <c r="E4594" s="39"/>
      <c r="F4594" s="10"/>
      <c r="G4594" s="10"/>
      <c r="H4594" s="11"/>
      <c r="I4594" s="10"/>
      <c r="J4594" s="10"/>
      <c r="K4594" s="39"/>
      <c r="L4594" s="24"/>
      <c r="M4594" s="27"/>
      <c r="N4594" s="37"/>
      <c r="O4594" s="37"/>
      <c r="P4594" s="37"/>
      <c r="Q4594" s="37"/>
      <c r="R4594" s="37"/>
      <c r="S4594" s="37"/>
      <c r="T4594" s="37"/>
      <c r="U4594" s="37"/>
      <c r="V4594" s="37"/>
      <c r="W4594" s="37"/>
      <c r="X4594" s="37"/>
      <c r="Y4594" s="37"/>
      <c r="Z4594" s="37"/>
      <c r="AA4594" s="37"/>
      <c r="AB4594" s="37"/>
      <c r="AC4594" s="37"/>
      <c r="AD4594" s="37"/>
      <c r="AE4594" s="37"/>
      <c r="AF4594" s="37"/>
      <c r="AG4594" s="37"/>
      <c r="AH4594" s="37"/>
      <c r="AI4594" s="37"/>
      <c r="AJ4594" s="37"/>
      <c r="AK4594" s="37"/>
      <c r="AL4594" s="37"/>
      <c r="AM4594" s="37"/>
      <c r="AN4594" s="37"/>
      <c r="AO4594" s="37"/>
      <c r="AP4594" s="37"/>
      <c r="AQ4594" s="37"/>
      <c r="AR4594" s="37"/>
      <c r="AS4594" s="37"/>
      <c r="AT4594" s="37"/>
      <c r="AU4594" s="37"/>
      <c r="AV4594" s="37"/>
      <c r="AW4594" s="37"/>
      <c r="AX4594" s="37"/>
      <c r="AY4594" s="37"/>
      <c r="AZ4594" s="37"/>
      <c r="BA4594" s="37"/>
      <c r="BB4594" s="37"/>
      <c r="BC4594" s="37"/>
      <c r="BD4594" s="37"/>
      <c r="BE4594" s="37"/>
      <c r="BF4594" s="37"/>
      <c r="BG4594" s="37"/>
      <c r="BH4594" s="37"/>
      <c r="BI4594" s="37"/>
      <c r="BJ4594" s="37"/>
      <c r="BK4594" s="37"/>
      <c r="BL4594" s="37"/>
      <c r="BM4594" s="37"/>
      <c r="BN4594" s="37"/>
      <c r="BO4594" s="37"/>
      <c r="BP4594" s="37"/>
      <c r="BQ4594" s="37"/>
      <c r="BR4594" s="37"/>
      <c r="BS4594" s="37"/>
      <c r="BT4594" s="37"/>
      <c r="BU4594" s="37"/>
      <c r="BV4594" s="37"/>
      <c r="BW4594" s="37"/>
      <c r="BX4594" s="37"/>
      <c r="BY4594" s="37"/>
      <c r="BZ4594" s="37"/>
      <c r="CA4594" s="37"/>
      <c r="CB4594" s="37"/>
      <c r="CC4594" s="37"/>
      <c r="CD4594" s="37"/>
      <c r="CE4594" s="37"/>
      <c r="CF4594" s="37"/>
      <c r="CG4594" s="37"/>
      <c r="CH4594" s="37"/>
      <c r="CI4594" s="37"/>
      <c r="CJ4594" s="37"/>
      <c r="CK4594" s="37"/>
      <c r="CL4594" s="37"/>
      <c r="CM4594" s="37"/>
      <c r="CN4594" s="37"/>
      <c r="CO4594" s="37"/>
      <c r="CP4594" s="37"/>
      <c r="CQ4594" s="37"/>
      <c r="CR4594" s="37"/>
      <c r="CS4594" s="37"/>
      <c r="CT4594" s="37"/>
      <c r="CU4594" s="37"/>
      <c r="CV4594" s="37"/>
      <c r="CW4594" s="37"/>
      <c r="CX4594" s="37"/>
      <c r="CY4594" s="37"/>
      <c r="CZ4594" s="37"/>
      <c r="DA4594" s="37"/>
      <c r="DB4594" s="37"/>
      <c r="DC4594" s="37"/>
      <c r="DD4594" s="37"/>
      <c r="DE4594" s="37"/>
      <c r="DF4594" s="37"/>
      <c r="DG4594" s="37"/>
      <c r="DH4594" s="37"/>
      <c r="DI4594" s="37"/>
      <c r="DJ4594" s="37"/>
      <c r="DL4594" s="13" t="str">
        <f t="shared" si="71"/>
        <v/>
      </c>
    </row>
    <row r="4595" spans="1:116" s="12" customFormat="1" x14ac:dyDescent="0.3">
      <c r="A4595" s="10"/>
      <c r="B4595" s="41"/>
      <c r="D4595" s="39"/>
      <c r="E4595" s="39"/>
      <c r="F4595" s="10"/>
      <c r="G4595" s="10"/>
      <c r="H4595" s="11"/>
      <c r="I4595" s="10"/>
      <c r="J4595" s="10"/>
      <c r="K4595" s="39"/>
      <c r="L4595" s="24"/>
      <c r="M4595" s="27"/>
      <c r="N4595" s="37"/>
      <c r="O4595" s="37"/>
      <c r="P4595" s="37"/>
      <c r="Q4595" s="37"/>
      <c r="R4595" s="37"/>
      <c r="S4595" s="37"/>
      <c r="T4595" s="37"/>
      <c r="U4595" s="37"/>
      <c r="V4595" s="37"/>
      <c r="W4595" s="37"/>
      <c r="X4595" s="37"/>
      <c r="Y4595" s="37"/>
      <c r="Z4595" s="37"/>
      <c r="AA4595" s="37"/>
      <c r="AB4595" s="37"/>
      <c r="AC4595" s="37"/>
      <c r="AD4595" s="37"/>
      <c r="AE4595" s="37"/>
      <c r="AF4595" s="37"/>
      <c r="AG4595" s="37"/>
      <c r="AH4595" s="37"/>
      <c r="AI4595" s="37"/>
      <c r="AJ4595" s="37"/>
      <c r="AK4595" s="37"/>
      <c r="AL4595" s="37"/>
      <c r="AM4595" s="37"/>
      <c r="AN4595" s="37"/>
      <c r="AO4595" s="37"/>
      <c r="AP4595" s="37"/>
      <c r="AQ4595" s="37"/>
      <c r="AR4595" s="37"/>
      <c r="AS4595" s="37"/>
      <c r="AT4595" s="37"/>
      <c r="AU4595" s="37"/>
      <c r="AV4595" s="37"/>
      <c r="AW4595" s="37"/>
      <c r="AX4595" s="37"/>
      <c r="AY4595" s="37"/>
      <c r="AZ4595" s="37"/>
      <c r="BA4595" s="37"/>
      <c r="BB4595" s="37"/>
      <c r="BC4595" s="37"/>
      <c r="BD4595" s="37"/>
      <c r="BE4595" s="37"/>
      <c r="BF4595" s="37"/>
      <c r="BG4595" s="37"/>
      <c r="BH4595" s="37"/>
      <c r="BI4595" s="37"/>
      <c r="BJ4595" s="37"/>
      <c r="BK4595" s="37"/>
      <c r="BL4595" s="37"/>
      <c r="BM4595" s="37"/>
      <c r="BN4595" s="37"/>
      <c r="BO4595" s="37"/>
      <c r="BP4595" s="37"/>
      <c r="BQ4595" s="37"/>
      <c r="BR4595" s="37"/>
      <c r="BS4595" s="37"/>
      <c r="BT4595" s="37"/>
      <c r="BU4595" s="37"/>
      <c r="BV4595" s="37"/>
      <c r="BW4595" s="37"/>
      <c r="BX4595" s="37"/>
      <c r="BY4595" s="37"/>
      <c r="BZ4595" s="37"/>
      <c r="CA4595" s="37"/>
      <c r="CB4595" s="37"/>
      <c r="CC4595" s="37"/>
      <c r="CD4595" s="37"/>
      <c r="CE4595" s="37"/>
      <c r="CF4595" s="37"/>
      <c r="CG4595" s="37"/>
      <c r="CH4595" s="37"/>
      <c r="CI4595" s="37"/>
      <c r="CJ4595" s="37"/>
      <c r="CK4595" s="37"/>
      <c r="CL4595" s="37"/>
      <c r="CM4595" s="37"/>
      <c r="CN4595" s="37"/>
      <c r="CO4595" s="37"/>
      <c r="CP4595" s="37"/>
      <c r="CQ4595" s="37"/>
      <c r="CR4595" s="37"/>
      <c r="CS4595" s="37"/>
      <c r="CT4595" s="37"/>
      <c r="CU4595" s="37"/>
      <c r="CV4595" s="37"/>
      <c r="CW4595" s="37"/>
      <c r="CX4595" s="37"/>
      <c r="CY4595" s="37"/>
      <c r="CZ4595" s="37"/>
      <c r="DA4595" s="37"/>
      <c r="DB4595" s="37"/>
      <c r="DC4595" s="37"/>
      <c r="DD4595" s="37"/>
      <c r="DE4595" s="37"/>
      <c r="DF4595" s="37"/>
      <c r="DG4595" s="37"/>
      <c r="DH4595" s="37"/>
      <c r="DI4595" s="37"/>
      <c r="DJ4595" s="37"/>
      <c r="DL4595" s="13" t="str">
        <f t="shared" si="71"/>
        <v/>
      </c>
    </row>
    <row r="4596" spans="1:116" s="12" customFormat="1" x14ac:dyDescent="0.3">
      <c r="A4596" s="10"/>
      <c r="B4596" s="41"/>
      <c r="D4596" s="39"/>
      <c r="E4596" s="39"/>
      <c r="F4596" s="10"/>
      <c r="G4596" s="10"/>
      <c r="H4596" s="11"/>
      <c r="I4596" s="10"/>
      <c r="J4596" s="10"/>
      <c r="K4596" s="39"/>
      <c r="L4596" s="24"/>
      <c r="M4596" s="27"/>
      <c r="N4596" s="37"/>
      <c r="O4596" s="37"/>
      <c r="P4596" s="37"/>
      <c r="Q4596" s="37"/>
      <c r="R4596" s="37"/>
      <c r="S4596" s="37"/>
      <c r="T4596" s="37"/>
      <c r="U4596" s="37"/>
      <c r="V4596" s="37"/>
      <c r="W4596" s="37"/>
      <c r="X4596" s="37"/>
      <c r="Y4596" s="37"/>
      <c r="Z4596" s="37"/>
      <c r="AA4596" s="37"/>
      <c r="AB4596" s="37"/>
      <c r="AC4596" s="37"/>
      <c r="AD4596" s="37"/>
      <c r="AE4596" s="37"/>
      <c r="AF4596" s="37"/>
      <c r="AG4596" s="37"/>
      <c r="AH4596" s="37"/>
      <c r="AI4596" s="37"/>
      <c r="AJ4596" s="37"/>
      <c r="AK4596" s="37"/>
      <c r="AL4596" s="37"/>
      <c r="AM4596" s="37"/>
      <c r="AN4596" s="37"/>
      <c r="AO4596" s="37"/>
      <c r="AP4596" s="37"/>
      <c r="AQ4596" s="37"/>
      <c r="AR4596" s="37"/>
      <c r="AS4596" s="37"/>
      <c r="AT4596" s="37"/>
      <c r="AU4596" s="37"/>
      <c r="AV4596" s="37"/>
      <c r="AW4596" s="37"/>
      <c r="AX4596" s="37"/>
      <c r="AY4596" s="37"/>
      <c r="AZ4596" s="37"/>
      <c r="BA4596" s="37"/>
      <c r="BB4596" s="37"/>
      <c r="BC4596" s="37"/>
      <c r="BD4596" s="37"/>
      <c r="BE4596" s="37"/>
      <c r="BF4596" s="37"/>
      <c r="BG4596" s="37"/>
      <c r="BH4596" s="37"/>
      <c r="BI4596" s="37"/>
      <c r="BJ4596" s="37"/>
      <c r="BK4596" s="37"/>
      <c r="BL4596" s="37"/>
      <c r="BM4596" s="37"/>
      <c r="BN4596" s="37"/>
      <c r="BO4596" s="37"/>
      <c r="BP4596" s="37"/>
      <c r="BQ4596" s="37"/>
      <c r="BR4596" s="37"/>
      <c r="BS4596" s="37"/>
      <c r="BT4596" s="37"/>
      <c r="BU4596" s="37"/>
      <c r="BV4596" s="37"/>
      <c r="BW4596" s="37"/>
      <c r="BX4596" s="37"/>
      <c r="BY4596" s="37"/>
      <c r="BZ4596" s="37"/>
      <c r="CA4596" s="37"/>
      <c r="CB4596" s="37"/>
      <c r="CC4596" s="37"/>
      <c r="CD4596" s="37"/>
      <c r="CE4596" s="37"/>
      <c r="CF4596" s="37"/>
      <c r="CG4596" s="37"/>
      <c r="CH4596" s="37"/>
      <c r="CI4596" s="37"/>
      <c r="CJ4596" s="37"/>
      <c r="CK4596" s="37"/>
      <c r="CL4596" s="37"/>
      <c r="CM4596" s="37"/>
      <c r="CN4596" s="37"/>
      <c r="CO4596" s="37"/>
      <c r="CP4596" s="37"/>
      <c r="CQ4596" s="37"/>
      <c r="CR4596" s="37"/>
      <c r="CS4596" s="37"/>
      <c r="CT4596" s="37"/>
      <c r="CU4596" s="37"/>
      <c r="CV4596" s="37"/>
      <c r="CW4596" s="37"/>
      <c r="CX4596" s="37"/>
      <c r="CY4596" s="37"/>
      <c r="CZ4596" s="37"/>
      <c r="DA4596" s="37"/>
      <c r="DB4596" s="37"/>
      <c r="DC4596" s="37"/>
      <c r="DD4596" s="37"/>
      <c r="DE4596" s="37"/>
      <c r="DF4596" s="37"/>
      <c r="DG4596" s="37"/>
      <c r="DH4596" s="37"/>
      <c r="DI4596" s="37"/>
      <c r="DJ4596" s="37"/>
      <c r="DL4596" s="13" t="str">
        <f t="shared" si="71"/>
        <v/>
      </c>
    </row>
    <row r="4597" spans="1:116" s="12" customFormat="1" x14ac:dyDescent="0.3">
      <c r="A4597" s="10"/>
      <c r="B4597" s="41"/>
      <c r="D4597" s="39"/>
      <c r="E4597" s="39"/>
      <c r="F4597" s="10"/>
      <c r="G4597" s="10"/>
      <c r="H4597" s="11"/>
      <c r="I4597" s="10"/>
      <c r="J4597" s="10"/>
      <c r="K4597" s="39"/>
      <c r="L4597" s="24"/>
      <c r="M4597" s="27"/>
      <c r="N4597" s="37"/>
      <c r="O4597" s="37"/>
      <c r="P4597" s="37"/>
      <c r="Q4597" s="37"/>
      <c r="R4597" s="37"/>
      <c r="S4597" s="37"/>
      <c r="T4597" s="37"/>
      <c r="U4597" s="37"/>
      <c r="V4597" s="37"/>
      <c r="W4597" s="37"/>
      <c r="X4597" s="37"/>
      <c r="Y4597" s="37"/>
      <c r="Z4597" s="37"/>
      <c r="AA4597" s="37"/>
      <c r="AB4597" s="37"/>
      <c r="AC4597" s="37"/>
      <c r="AD4597" s="37"/>
      <c r="AE4597" s="37"/>
      <c r="AF4597" s="37"/>
      <c r="AG4597" s="37"/>
      <c r="AH4597" s="37"/>
      <c r="AI4597" s="37"/>
      <c r="AJ4597" s="37"/>
      <c r="AK4597" s="37"/>
      <c r="AL4597" s="37"/>
      <c r="AM4597" s="37"/>
      <c r="AN4597" s="37"/>
      <c r="AO4597" s="37"/>
      <c r="AP4597" s="37"/>
      <c r="AQ4597" s="37"/>
      <c r="AR4597" s="37"/>
      <c r="AS4597" s="37"/>
      <c r="AT4597" s="37"/>
      <c r="AU4597" s="37"/>
      <c r="AV4597" s="37"/>
      <c r="AW4597" s="37"/>
      <c r="AX4597" s="37"/>
      <c r="AY4597" s="37"/>
      <c r="AZ4597" s="37"/>
      <c r="BA4597" s="37"/>
      <c r="BB4597" s="37"/>
      <c r="BC4597" s="37"/>
      <c r="BD4597" s="37"/>
      <c r="BE4597" s="37"/>
      <c r="BF4597" s="37"/>
      <c r="BG4597" s="37"/>
      <c r="BH4597" s="37"/>
      <c r="BI4597" s="37"/>
      <c r="BJ4597" s="37"/>
      <c r="BK4597" s="37"/>
      <c r="BL4597" s="37"/>
      <c r="BM4597" s="37"/>
      <c r="BN4597" s="37"/>
      <c r="BO4597" s="37"/>
      <c r="BP4597" s="37"/>
      <c r="BQ4597" s="37"/>
      <c r="BR4597" s="37"/>
      <c r="BS4597" s="37"/>
      <c r="BT4597" s="37"/>
      <c r="BU4597" s="37"/>
      <c r="BV4597" s="37"/>
      <c r="BW4597" s="37"/>
      <c r="BX4597" s="37"/>
      <c r="BY4597" s="37"/>
      <c r="BZ4597" s="37"/>
      <c r="CA4597" s="37"/>
      <c r="CB4597" s="37"/>
      <c r="CC4597" s="37"/>
      <c r="CD4597" s="37"/>
      <c r="CE4597" s="37"/>
      <c r="CF4597" s="37"/>
      <c r="CG4597" s="37"/>
      <c r="CH4597" s="37"/>
      <c r="CI4597" s="37"/>
      <c r="CJ4597" s="37"/>
      <c r="CK4597" s="37"/>
      <c r="CL4597" s="37"/>
      <c r="CM4597" s="37"/>
      <c r="CN4597" s="37"/>
      <c r="CO4597" s="37"/>
      <c r="CP4597" s="37"/>
      <c r="CQ4597" s="37"/>
      <c r="CR4597" s="37"/>
      <c r="CS4597" s="37"/>
      <c r="CT4597" s="37"/>
      <c r="CU4597" s="37"/>
      <c r="CV4597" s="37"/>
      <c r="CW4597" s="37"/>
      <c r="CX4597" s="37"/>
      <c r="CY4597" s="37"/>
      <c r="CZ4597" s="37"/>
      <c r="DA4597" s="37"/>
      <c r="DB4597" s="37"/>
      <c r="DC4597" s="37"/>
      <c r="DD4597" s="37"/>
      <c r="DE4597" s="37"/>
      <c r="DF4597" s="37"/>
      <c r="DG4597" s="37"/>
      <c r="DH4597" s="37"/>
      <c r="DI4597" s="37"/>
      <c r="DJ4597" s="37"/>
      <c r="DL4597" s="13" t="str">
        <f t="shared" si="71"/>
        <v/>
      </c>
    </row>
    <row r="4598" spans="1:116" s="12" customFormat="1" x14ac:dyDescent="0.3">
      <c r="A4598" s="10"/>
      <c r="B4598" s="41"/>
      <c r="D4598" s="39"/>
      <c r="E4598" s="39"/>
      <c r="F4598" s="10"/>
      <c r="G4598" s="10"/>
      <c r="H4598" s="11"/>
      <c r="I4598" s="10"/>
      <c r="J4598" s="10"/>
      <c r="K4598" s="39"/>
      <c r="L4598" s="24"/>
      <c r="M4598" s="27"/>
      <c r="N4598" s="37"/>
      <c r="O4598" s="37"/>
      <c r="P4598" s="37"/>
      <c r="Q4598" s="37"/>
      <c r="R4598" s="37"/>
      <c r="S4598" s="37"/>
      <c r="T4598" s="37"/>
      <c r="U4598" s="37"/>
      <c r="V4598" s="37"/>
      <c r="W4598" s="37"/>
      <c r="X4598" s="37"/>
      <c r="Y4598" s="37"/>
      <c r="Z4598" s="37"/>
      <c r="AA4598" s="37"/>
      <c r="AB4598" s="37"/>
      <c r="AC4598" s="37"/>
      <c r="AD4598" s="37"/>
      <c r="AE4598" s="37"/>
      <c r="AF4598" s="37"/>
      <c r="AG4598" s="37"/>
      <c r="AH4598" s="37"/>
      <c r="AI4598" s="37"/>
      <c r="AJ4598" s="37"/>
      <c r="AK4598" s="37"/>
      <c r="AL4598" s="37"/>
      <c r="AM4598" s="37"/>
      <c r="AN4598" s="37"/>
      <c r="AO4598" s="37"/>
      <c r="AP4598" s="37"/>
      <c r="AQ4598" s="37"/>
      <c r="AR4598" s="37"/>
      <c r="AS4598" s="37"/>
      <c r="AT4598" s="37"/>
      <c r="AU4598" s="37"/>
      <c r="AV4598" s="37"/>
      <c r="AW4598" s="37"/>
      <c r="AX4598" s="37"/>
      <c r="AY4598" s="37"/>
      <c r="AZ4598" s="37"/>
      <c r="BA4598" s="37"/>
      <c r="BB4598" s="37"/>
      <c r="BC4598" s="37"/>
      <c r="BD4598" s="37"/>
      <c r="BE4598" s="37"/>
      <c r="BF4598" s="37"/>
      <c r="BG4598" s="37"/>
      <c r="BH4598" s="37"/>
      <c r="BI4598" s="37"/>
      <c r="BJ4598" s="37"/>
      <c r="BK4598" s="37"/>
      <c r="BL4598" s="37"/>
      <c r="BM4598" s="37"/>
      <c r="BN4598" s="37"/>
      <c r="BO4598" s="37"/>
      <c r="BP4598" s="37"/>
      <c r="BQ4598" s="37"/>
      <c r="BR4598" s="37"/>
      <c r="BS4598" s="37"/>
      <c r="BT4598" s="37"/>
      <c r="BU4598" s="37"/>
      <c r="BV4598" s="37"/>
      <c r="BW4598" s="37"/>
      <c r="BX4598" s="37"/>
      <c r="BY4598" s="37"/>
      <c r="BZ4598" s="37"/>
      <c r="CA4598" s="37"/>
      <c r="CB4598" s="37"/>
      <c r="CC4598" s="37"/>
      <c r="CD4598" s="37"/>
      <c r="CE4598" s="37"/>
      <c r="CF4598" s="37"/>
      <c r="CG4598" s="37"/>
      <c r="CH4598" s="37"/>
      <c r="CI4598" s="37"/>
      <c r="CJ4598" s="37"/>
      <c r="CK4598" s="37"/>
      <c r="CL4598" s="37"/>
      <c r="CM4598" s="37"/>
      <c r="CN4598" s="37"/>
      <c r="CO4598" s="37"/>
      <c r="CP4598" s="37"/>
      <c r="CQ4598" s="37"/>
      <c r="CR4598" s="37"/>
      <c r="CS4598" s="37"/>
      <c r="CT4598" s="37"/>
      <c r="CU4598" s="37"/>
      <c r="CV4598" s="37"/>
      <c r="CW4598" s="37"/>
      <c r="CX4598" s="37"/>
      <c r="CY4598" s="37"/>
      <c r="CZ4598" s="37"/>
      <c r="DA4598" s="37"/>
      <c r="DB4598" s="37"/>
      <c r="DC4598" s="37"/>
      <c r="DD4598" s="37"/>
      <c r="DE4598" s="37"/>
      <c r="DF4598" s="37"/>
      <c r="DG4598" s="37"/>
      <c r="DH4598" s="37"/>
      <c r="DI4598" s="37"/>
      <c r="DJ4598" s="37"/>
      <c r="DL4598" s="13" t="str">
        <f t="shared" si="71"/>
        <v/>
      </c>
    </row>
    <row r="4599" spans="1:116" s="12" customFormat="1" x14ac:dyDescent="0.3">
      <c r="A4599" s="10"/>
      <c r="B4599" s="41"/>
      <c r="D4599" s="39"/>
      <c r="E4599" s="39"/>
      <c r="F4599" s="10"/>
      <c r="G4599" s="10"/>
      <c r="H4599" s="11"/>
      <c r="I4599" s="10"/>
      <c r="J4599" s="10"/>
      <c r="K4599" s="39"/>
      <c r="L4599" s="24"/>
      <c r="M4599" s="27"/>
      <c r="N4599" s="37"/>
      <c r="O4599" s="37"/>
      <c r="P4599" s="37"/>
      <c r="Q4599" s="37"/>
      <c r="R4599" s="37"/>
      <c r="S4599" s="37"/>
      <c r="T4599" s="37"/>
      <c r="U4599" s="37"/>
      <c r="V4599" s="37"/>
      <c r="W4599" s="37"/>
      <c r="X4599" s="37"/>
      <c r="Y4599" s="37"/>
      <c r="Z4599" s="37"/>
      <c r="AA4599" s="37"/>
      <c r="AB4599" s="37"/>
      <c r="AC4599" s="37"/>
      <c r="AD4599" s="37"/>
      <c r="AE4599" s="37"/>
      <c r="AF4599" s="37"/>
      <c r="AG4599" s="37"/>
      <c r="AH4599" s="37"/>
      <c r="AI4599" s="37"/>
      <c r="AJ4599" s="37"/>
      <c r="AK4599" s="37"/>
      <c r="AL4599" s="37"/>
      <c r="AM4599" s="37"/>
      <c r="AN4599" s="37"/>
      <c r="AO4599" s="37"/>
      <c r="AP4599" s="37"/>
      <c r="AQ4599" s="37"/>
      <c r="AR4599" s="37"/>
      <c r="AS4599" s="37"/>
      <c r="AT4599" s="37"/>
      <c r="AU4599" s="37"/>
      <c r="AV4599" s="37"/>
      <c r="AW4599" s="37"/>
      <c r="AX4599" s="37"/>
      <c r="AY4599" s="37"/>
      <c r="AZ4599" s="37"/>
      <c r="BA4599" s="37"/>
      <c r="BB4599" s="37"/>
      <c r="BC4599" s="37"/>
      <c r="BD4599" s="37"/>
      <c r="BE4599" s="37"/>
      <c r="BF4599" s="37"/>
      <c r="BG4599" s="37"/>
      <c r="BH4599" s="37"/>
      <c r="BI4599" s="37"/>
      <c r="BJ4599" s="37"/>
      <c r="BK4599" s="37"/>
      <c r="BL4599" s="37"/>
      <c r="BM4599" s="37"/>
      <c r="BN4599" s="37"/>
      <c r="BO4599" s="37"/>
      <c r="BP4599" s="37"/>
      <c r="BQ4599" s="37"/>
      <c r="BR4599" s="37"/>
      <c r="BS4599" s="37"/>
      <c r="BT4599" s="37"/>
      <c r="BU4599" s="37"/>
      <c r="BV4599" s="37"/>
      <c r="BW4599" s="37"/>
      <c r="BX4599" s="37"/>
      <c r="BY4599" s="37"/>
      <c r="BZ4599" s="37"/>
      <c r="CA4599" s="37"/>
      <c r="CB4599" s="37"/>
      <c r="CC4599" s="37"/>
      <c r="CD4599" s="37"/>
      <c r="CE4599" s="37"/>
      <c r="CF4599" s="37"/>
      <c r="CG4599" s="37"/>
      <c r="CH4599" s="37"/>
      <c r="CI4599" s="37"/>
      <c r="CJ4599" s="37"/>
      <c r="CK4599" s="37"/>
      <c r="CL4599" s="37"/>
      <c r="CM4599" s="37"/>
      <c r="CN4599" s="37"/>
      <c r="CO4599" s="37"/>
      <c r="CP4599" s="37"/>
      <c r="CQ4599" s="37"/>
      <c r="CR4599" s="37"/>
      <c r="CS4599" s="37"/>
      <c r="CT4599" s="37"/>
      <c r="CU4599" s="37"/>
      <c r="CV4599" s="37"/>
      <c r="CW4599" s="37"/>
      <c r="CX4599" s="37"/>
      <c r="CY4599" s="37"/>
      <c r="CZ4599" s="37"/>
      <c r="DA4599" s="37"/>
      <c r="DB4599" s="37"/>
      <c r="DC4599" s="37"/>
      <c r="DD4599" s="37"/>
      <c r="DE4599" s="37"/>
      <c r="DF4599" s="37"/>
      <c r="DG4599" s="37"/>
      <c r="DH4599" s="37"/>
      <c r="DI4599" s="37"/>
      <c r="DJ4599" s="37"/>
      <c r="DL4599" s="13" t="str">
        <f t="shared" si="71"/>
        <v/>
      </c>
    </row>
    <row r="4600" spans="1:116" s="12" customFormat="1" x14ac:dyDescent="0.3">
      <c r="A4600" s="10"/>
      <c r="B4600" s="41"/>
      <c r="D4600" s="39"/>
      <c r="E4600" s="39"/>
      <c r="F4600" s="10"/>
      <c r="G4600" s="10"/>
      <c r="H4600" s="11"/>
      <c r="I4600" s="10"/>
      <c r="J4600" s="10"/>
      <c r="K4600" s="39"/>
      <c r="L4600" s="24"/>
      <c r="M4600" s="27"/>
      <c r="N4600" s="37"/>
      <c r="O4600" s="37"/>
      <c r="P4600" s="37"/>
      <c r="Q4600" s="37"/>
      <c r="R4600" s="37"/>
      <c r="S4600" s="37"/>
      <c r="T4600" s="37"/>
      <c r="U4600" s="37"/>
      <c r="V4600" s="37"/>
      <c r="W4600" s="37"/>
      <c r="X4600" s="37"/>
      <c r="Y4600" s="37"/>
      <c r="Z4600" s="37"/>
      <c r="AA4600" s="37"/>
      <c r="AB4600" s="37"/>
      <c r="AC4600" s="37"/>
      <c r="AD4600" s="37"/>
      <c r="AE4600" s="37"/>
      <c r="AF4600" s="37"/>
      <c r="AG4600" s="37"/>
      <c r="AH4600" s="37"/>
      <c r="AI4600" s="37"/>
      <c r="AJ4600" s="37"/>
      <c r="AK4600" s="37"/>
      <c r="AL4600" s="37"/>
      <c r="AM4600" s="37"/>
      <c r="AN4600" s="37"/>
      <c r="AO4600" s="37"/>
      <c r="AP4600" s="37"/>
      <c r="AQ4600" s="37"/>
      <c r="AR4600" s="37"/>
      <c r="AS4600" s="37"/>
      <c r="AT4600" s="37"/>
      <c r="AU4600" s="37"/>
      <c r="AV4600" s="37"/>
      <c r="AW4600" s="37"/>
      <c r="AX4600" s="37"/>
      <c r="AY4600" s="37"/>
      <c r="AZ4600" s="37"/>
      <c r="BA4600" s="37"/>
      <c r="BB4600" s="37"/>
      <c r="BC4600" s="37"/>
      <c r="BD4600" s="37"/>
      <c r="BE4600" s="37"/>
      <c r="BF4600" s="37"/>
      <c r="BG4600" s="37"/>
      <c r="BH4600" s="37"/>
      <c r="BI4600" s="37"/>
      <c r="BJ4600" s="37"/>
      <c r="BK4600" s="37"/>
      <c r="BL4600" s="37"/>
      <c r="BM4600" s="37"/>
      <c r="BN4600" s="37"/>
      <c r="BO4600" s="37"/>
      <c r="BP4600" s="37"/>
      <c r="BQ4600" s="37"/>
      <c r="BR4600" s="37"/>
      <c r="BS4600" s="37"/>
      <c r="BT4600" s="37"/>
      <c r="BU4600" s="37"/>
      <c r="BV4600" s="37"/>
      <c r="BW4600" s="37"/>
      <c r="BX4600" s="37"/>
      <c r="BY4600" s="37"/>
      <c r="BZ4600" s="37"/>
      <c r="CA4600" s="37"/>
      <c r="CB4600" s="37"/>
      <c r="CC4600" s="37"/>
      <c r="CD4600" s="37"/>
      <c r="CE4600" s="37"/>
      <c r="CF4600" s="37"/>
      <c r="CG4600" s="37"/>
      <c r="CH4600" s="37"/>
      <c r="CI4600" s="37"/>
      <c r="CJ4600" s="37"/>
      <c r="CK4600" s="37"/>
      <c r="CL4600" s="37"/>
      <c r="CM4600" s="37"/>
      <c r="CN4600" s="37"/>
      <c r="CO4600" s="37"/>
      <c r="CP4600" s="37"/>
      <c r="CQ4600" s="37"/>
      <c r="CR4600" s="37"/>
      <c r="CS4600" s="37"/>
      <c r="CT4600" s="37"/>
      <c r="CU4600" s="37"/>
      <c r="CV4600" s="37"/>
      <c r="CW4600" s="37"/>
      <c r="CX4600" s="37"/>
      <c r="CY4600" s="37"/>
      <c r="CZ4600" s="37"/>
      <c r="DA4600" s="37"/>
      <c r="DB4600" s="37"/>
      <c r="DC4600" s="37"/>
      <c r="DD4600" s="37"/>
      <c r="DE4600" s="37"/>
      <c r="DF4600" s="37"/>
      <c r="DG4600" s="37"/>
      <c r="DH4600" s="37"/>
      <c r="DI4600" s="37"/>
      <c r="DJ4600" s="37"/>
      <c r="DL4600" s="13" t="str">
        <f t="shared" si="71"/>
        <v/>
      </c>
    </row>
    <row r="4601" spans="1:116" s="12" customFormat="1" x14ac:dyDescent="0.3">
      <c r="A4601" s="10"/>
      <c r="B4601" s="41"/>
      <c r="D4601" s="39"/>
      <c r="E4601" s="39"/>
      <c r="F4601" s="10"/>
      <c r="G4601" s="10"/>
      <c r="H4601" s="11"/>
      <c r="I4601" s="10"/>
      <c r="J4601" s="10"/>
      <c r="K4601" s="39"/>
      <c r="L4601" s="24"/>
      <c r="M4601" s="27"/>
      <c r="N4601" s="37"/>
      <c r="O4601" s="37"/>
      <c r="P4601" s="37"/>
      <c r="Q4601" s="37"/>
      <c r="R4601" s="37"/>
      <c r="S4601" s="37"/>
      <c r="T4601" s="37"/>
      <c r="U4601" s="37"/>
      <c r="V4601" s="37"/>
      <c r="W4601" s="37"/>
      <c r="X4601" s="37"/>
      <c r="Y4601" s="37"/>
      <c r="Z4601" s="37"/>
      <c r="AA4601" s="37"/>
      <c r="AB4601" s="37"/>
      <c r="AC4601" s="37"/>
      <c r="AD4601" s="37"/>
      <c r="AE4601" s="37"/>
      <c r="AF4601" s="37"/>
      <c r="AG4601" s="37"/>
      <c r="AH4601" s="37"/>
      <c r="AI4601" s="37"/>
      <c r="AJ4601" s="37"/>
      <c r="AK4601" s="37"/>
      <c r="AL4601" s="37"/>
      <c r="AM4601" s="37"/>
      <c r="AN4601" s="37"/>
      <c r="AO4601" s="37"/>
      <c r="AP4601" s="37"/>
      <c r="AQ4601" s="37"/>
      <c r="AR4601" s="37"/>
      <c r="AS4601" s="37"/>
      <c r="AT4601" s="37"/>
      <c r="AU4601" s="37"/>
      <c r="AV4601" s="37"/>
      <c r="AW4601" s="37"/>
      <c r="AX4601" s="37"/>
      <c r="AY4601" s="37"/>
      <c r="AZ4601" s="37"/>
      <c r="BA4601" s="37"/>
      <c r="BB4601" s="37"/>
      <c r="BC4601" s="37"/>
      <c r="BD4601" s="37"/>
      <c r="BE4601" s="37"/>
      <c r="BF4601" s="37"/>
      <c r="BG4601" s="37"/>
      <c r="BH4601" s="37"/>
      <c r="BI4601" s="37"/>
      <c r="BJ4601" s="37"/>
      <c r="BK4601" s="37"/>
      <c r="BL4601" s="37"/>
      <c r="BM4601" s="37"/>
      <c r="BN4601" s="37"/>
      <c r="BO4601" s="37"/>
      <c r="BP4601" s="37"/>
      <c r="BQ4601" s="37"/>
      <c r="BR4601" s="37"/>
      <c r="BS4601" s="37"/>
      <c r="BT4601" s="37"/>
      <c r="BU4601" s="37"/>
      <c r="BV4601" s="37"/>
      <c r="BW4601" s="37"/>
      <c r="BX4601" s="37"/>
      <c r="BY4601" s="37"/>
      <c r="BZ4601" s="37"/>
      <c r="CA4601" s="37"/>
      <c r="CB4601" s="37"/>
      <c r="CC4601" s="37"/>
      <c r="CD4601" s="37"/>
      <c r="CE4601" s="37"/>
      <c r="CF4601" s="37"/>
      <c r="CG4601" s="37"/>
      <c r="CH4601" s="37"/>
      <c r="CI4601" s="37"/>
      <c r="CJ4601" s="37"/>
      <c r="CK4601" s="37"/>
      <c r="CL4601" s="37"/>
      <c r="CM4601" s="37"/>
      <c r="CN4601" s="37"/>
      <c r="CO4601" s="37"/>
      <c r="CP4601" s="37"/>
      <c r="CQ4601" s="37"/>
      <c r="CR4601" s="37"/>
      <c r="CS4601" s="37"/>
      <c r="CT4601" s="37"/>
      <c r="CU4601" s="37"/>
      <c r="CV4601" s="37"/>
      <c r="CW4601" s="37"/>
      <c r="CX4601" s="37"/>
      <c r="CY4601" s="37"/>
      <c r="CZ4601" s="37"/>
      <c r="DA4601" s="37"/>
      <c r="DB4601" s="37"/>
      <c r="DC4601" s="37"/>
      <c r="DD4601" s="37"/>
      <c r="DE4601" s="37"/>
      <c r="DF4601" s="37"/>
      <c r="DG4601" s="37"/>
      <c r="DH4601" s="37"/>
      <c r="DI4601" s="37"/>
      <c r="DJ4601" s="37"/>
      <c r="DL4601" s="13" t="str">
        <f t="shared" si="71"/>
        <v/>
      </c>
    </row>
    <row r="4602" spans="1:116" s="12" customFormat="1" x14ac:dyDescent="0.3">
      <c r="A4602" s="10"/>
      <c r="B4602" s="41"/>
      <c r="D4602" s="39"/>
      <c r="E4602" s="39"/>
      <c r="F4602" s="10"/>
      <c r="G4602" s="10"/>
      <c r="H4602" s="11"/>
      <c r="I4602" s="10"/>
      <c r="J4602" s="10"/>
      <c r="K4602" s="39"/>
      <c r="L4602" s="24"/>
      <c r="M4602" s="27"/>
      <c r="N4602" s="37"/>
      <c r="O4602" s="37"/>
      <c r="P4602" s="37"/>
      <c r="Q4602" s="37"/>
      <c r="R4602" s="37"/>
      <c r="S4602" s="37"/>
      <c r="T4602" s="37"/>
      <c r="U4602" s="37"/>
      <c r="V4602" s="37"/>
      <c r="W4602" s="37"/>
      <c r="X4602" s="37"/>
      <c r="Y4602" s="37"/>
      <c r="Z4602" s="37"/>
      <c r="AA4602" s="37"/>
      <c r="AB4602" s="37"/>
      <c r="AC4602" s="37"/>
      <c r="AD4602" s="37"/>
      <c r="AE4602" s="37"/>
      <c r="AF4602" s="37"/>
      <c r="AG4602" s="37"/>
      <c r="AH4602" s="37"/>
      <c r="AI4602" s="37"/>
      <c r="AJ4602" s="37"/>
      <c r="AK4602" s="37"/>
      <c r="AL4602" s="37"/>
      <c r="AM4602" s="37"/>
      <c r="AN4602" s="37"/>
      <c r="AO4602" s="37"/>
      <c r="AP4602" s="37"/>
      <c r="AQ4602" s="37"/>
      <c r="AR4602" s="37"/>
      <c r="AS4602" s="37"/>
      <c r="AT4602" s="37"/>
      <c r="AU4602" s="37"/>
      <c r="AV4602" s="37"/>
      <c r="AW4602" s="37"/>
      <c r="AX4602" s="37"/>
      <c r="AY4602" s="37"/>
      <c r="AZ4602" s="37"/>
      <c r="BA4602" s="37"/>
      <c r="BB4602" s="37"/>
      <c r="BC4602" s="37"/>
      <c r="BD4602" s="37"/>
      <c r="BE4602" s="37"/>
      <c r="BF4602" s="37"/>
      <c r="BG4602" s="37"/>
      <c r="BH4602" s="37"/>
      <c r="BI4602" s="37"/>
      <c r="BJ4602" s="37"/>
      <c r="BK4602" s="37"/>
      <c r="BL4602" s="37"/>
      <c r="BM4602" s="37"/>
      <c r="BN4602" s="37"/>
      <c r="BO4602" s="37"/>
      <c r="BP4602" s="37"/>
      <c r="BQ4602" s="37"/>
      <c r="BR4602" s="37"/>
      <c r="BS4602" s="37"/>
      <c r="BT4602" s="37"/>
      <c r="BU4602" s="37"/>
      <c r="BV4602" s="37"/>
      <c r="BW4602" s="37"/>
      <c r="BX4602" s="37"/>
      <c r="BY4602" s="37"/>
      <c r="BZ4602" s="37"/>
      <c r="CA4602" s="37"/>
      <c r="CB4602" s="37"/>
      <c r="CC4602" s="37"/>
      <c r="CD4602" s="37"/>
      <c r="CE4602" s="37"/>
      <c r="CF4602" s="37"/>
      <c r="CG4602" s="37"/>
      <c r="CH4602" s="37"/>
      <c r="CI4602" s="37"/>
      <c r="CJ4602" s="37"/>
      <c r="CK4602" s="37"/>
      <c r="CL4602" s="37"/>
      <c r="CM4602" s="37"/>
      <c r="CN4602" s="37"/>
      <c r="CO4602" s="37"/>
      <c r="CP4602" s="37"/>
      <c r="CQ4602" s="37"/>
      <c r="CR4602" s="37"/>
      <c r="CS4602" s="37"/>
      <c r="CT4602" s="37"/>
      <c r="CU4602" s="37"/>
      <c r="CV4602" s="37"/>
      <c r="CW4602" s="37"/>
      <c r="CX4602" s="37"/>
      <c r="CY4602" s="37"/>
      <c r="CZ4602" s="37"/>
      <c r="DA4602" s="37"/>
      <c r="DB4602" s="37"/>
      <c r="DC4602" s="37"/>
      <c r="DD4602" s="37"/>
      <c r="DE4602" s="37"/>
      <c r="DF4602" s="37"/>
      <c r="DG4602" s="37"/>
      <c r="DH4602" s="37"/>
      <c r="DI4602" s="37"/>
      <c r="DJ4602" s="37"/>
      <c r="DL4602" s="13" t="str">
        <f t="shared" si="71"/>
        <v/>
      </c>
    </row>
    <row r="4603" spans="1:116" s="12" customFormat="1" x14ac:dyDescent="0.3">
      <c r="A4603" s="10"/>
      <c r="B4603" s="41"/>
      <c r="D4603" s="39"/>
      <c r="E4603" s="39"/>
      <c r="F4603" s="10"/>
      <c r="G4603" s="10"/>
      <c r="H4603" s="11"/>
      <c r="I4603" s="10"/>
      <c r="J4603" s="10"/>
      <c r="K4603" s="39"/>
      <c r="L4603" s="24"/>
      <c r="M4603" s="27"/>
      <c r="N4603" s="37"/>
      <c r="O4603" s="37"/>
      <c r="P4603" s="37"/>
      <c r="Q4603" s="37"/>
      <c r="R4603" s="37"/>
      <c r="S4603" s="37"/>
      <c r="T4603" s="37"/>
      <c r="U4603" s="37"/>
      <c r="V4603" s="37"/>
      <c r="W4603" s="37"/>
      <c r="X4603" s="37"/>
      <c r="Y4603" s="37"/>
      <c r="Z4603" s="37"/>
      <c r="AA4603" s="37"/>
      <c r="AB4603" s="37"/>
      <c r="AC4603" s="37"/>
      <c r="AD4603" s="37"/>
      <c r="AE4603" s="37"/>
      <c r="AF4603" s="37"/>
      <c r="AG4603" s="37"/>
      <c r="AH4603" s="37"/>
      <c r="AI4603" s="37"/>
      <c r="AJ4603" s="37"/>
      <c r="AK4603" s="37"/>
      <c r="AL4603" s="37"/>
      <c r="AM4603" s="37"/>
      <c r="AN4603" s="37"/>
      <c r="AO4603" s="37"/>
      <c r="AP4603" s="37"/>
      <c r="AQ4603" s="37"/>
      <c r="AR4603" s="37"/>
      <c r="AS4603" s="37"/>
      <c r="AT4603" s="37"/>
      <c r="AU4603" s="37"/>
      <c r="AV4603" s="37"/>
      <c r="AW4603" s="37"/>
      <c r="AX4603" s="37"/>
      <c r="AY4603" s="37"/>
      <c r="AZ4603" s="37"/>
      <c r="BA4603" s="37"/>
      <c r="BB4603" s="37"/>
      <c r="BC4603" s="37"/>
      <c r="BD4603" s="37"/>
      <c r="BE4603" s="37"/>
      <c r="BF4603" s="37"/>
      <c r="BG4603" s="37"/>
      <c r="BH4603" s="37"/>
      <c r="BI4603" s="37"/>
      <c r="BJ4603" s="37"/>
      <c r="BK4603" s="37"/>
      <c r="BL4603" s="37"/>
      <c r="BM4603" s="37"/>
      <c r="BN4603" s="37"/>
      <c r="BO4603" s="37"/>
      <c r="BP4603" s="37"/>
      <c r="BQ4603" s="37"/>
      <c r="BR4603" s="37"/>
      <c r="BS4603" s="37"/>
      <c r="BT4603" s="37"/>
      <c r="BU4603" s="37"/>
      <c r="BV4603" s="37"/>
      <c r="BW4603" s="37"/>
      <c r="BX4603" s="37"/>
      <c r="BY4603" s="37"/>
      <c r="BZ4603" s="37"/>
      <c r="CA4603" s="37"/>
      <c r="CB4603" s="37"/>
      <c r="CC4603" s="37"/>
      <c r="CD4603" s="37"/>
      <c r="CE4603" s="37"/>
      <c r="CF4603" s="37"/>
      <c r="CG4603" s="37"/>
      <c r="CH4603" s="37"/>
      <c r="CI4603" s="37"/>
      <c r="CJ4603" s="37"/>
      <c r="CK4603" s="37"/>
      <c r="CL4603" s="37"/>
      <c r="CM4603" s="37"/>
      <c r="CN4603" s="37"/>
      <c r="CO4603" s="37"/>
      <c r="CP4603" s="37"/>
      <c r="CQ4603" s="37"/>
      <c r="CR4603" s="37"/>
      <c r="CS4603" s="37"/>
      <c r="CT4603" s="37"/>
      <c r="CU4603" s="37"/>
      <c r="CV4603" s="37"/>
      <c r="CW4603" s="37"/>
      <c r="CX4603" s="37"/>
      <c r="CY4603" s="37"/>
      <c r="CZ4603" s="37"/>
      <c r="DA4603" s="37"/>
      <c r="DB4603" s="37"/>
      <c r="DC4603" s="37"/>
      <c r="DD4603" s="37"/>
      <c r="DE4603" s="37"/>
      <c r="DF4603" s="37"/>
      <c r="DG4603" s="37"/>
      <c r="DH4603" s="37"/>
      <c r="DI4603" s="37"/>
      <c r="DJ4603" s="37"/>
      <c r="DL4603" s="13" t="str">
        <f t="shared" si="71"/>
        <v/>
      </c>
    </row>
    <row r="4604" spans="1:116" s="12" customFormat="1" x14ac:dyDescent="0.3">
      <c r="A4604" s="10"/>
      <c r="B4604" s="41"/>
      <c r="D4604" s="39"/>
      <c r="E4604" s="39"/>
      <c r="F4604" s="10"/>
      <c r="G4604" s="10"/>
      <c r="H4604" s="11"/>
      <c r="I4604" s="10"/>
      <c r="J4604" s="10"/>
      <c r="K4604" s="39"/>
      <c r="L4604" s="24"/>
      <c r="M4604" s="27"/>
      <c r="N4604" s="37"/>
      <c r="O4604" s="37"/>
      <c r="P4604" s="37"/>
      <c r="Q4604" s="37"/>
      <c r="R4604" s="37"/>
      <c r="S4604" s="37"/>
      <c r="T4604" s="37"/>
      <c r="U4604" s="37"/>
      <c r="V4604" s="37"/>
      <c r="W4604" s="37"/>
      <c r="X4604" s="37"/>
      <c r="Y4604" s="37"/>
      <c r="Z4604" s="37"/>
      <c r="AA4604" s="37"/>
      <c r="AB4604" s="37"/>
      <c r="AC4604" s="37"/>
      <c r="AD4604" s="37"/>
      <c r="AE4604" s="37"/>
      <c r="AF4604" s="37"/>
      <c r="AG4604" s="37"/>
      <c r="AH4604" s="37"/>
      <c r="AI4604" s="37"/>
      <c r="AJ4604" s="37"/>
      <c r="AK4604" s="37"/>
      <c r="AL4604" s="37"/>
      <c r="AM4604" s="37"/>
      <c r="AN4604" s="37"/>
      <c r="AO4604" s="37"/>
      <c r="AP4604" s="37"/>
      <c r="AQ4604" s="37"/>
      <c r="AR4604" s="37"/>
      <c r="AS4604" s="37"/>
      <c r="AT4604" s="37"/>
      <c r="AU4604" s="37"/>
      <c r="AV4604" s="37"/>
      <c r="AW4604" s="37"/>
      <c r="AX4604" s="37"/>
      <c r="AY4604" s="37"/>
      <c r="AZ4604" s="37"/>
      <c r="BA4604" s="37"/>
      <c r="BB4604" s="37"/>
      <c r="BC4604" s="37"/>
      <c r="BD4604" s="37"/>
      <c r="BE4604" s="37"/>
      <c r="BF4604" s="37"/>
      <c r="BG4604" s="37"/>
      <c r="BH4604" s="37"/>
      <c r="BI4604" s="37"/>
      <c r="BJ4604" s="37"/>
      <c r="BK4604" s="37"/>
      <c r="BL4604" s="37"/>
      <c r="BM4604" s="37"/>
      <c r="BN4604" s="37"/>
      <c r="BO4604" s="37"/>
      <c r="BP4604" s="37"/>
      <c r="BQ4604" s="37"/>
      <c r="BR4604" s="37"/>
      <c r="BS4604" s="37"/>
      <c r="BT4604" s="37"/>
      <c r="BU4604" s="37"/>
      <c r="BV4604" s="37"/>
      <c r="BW4604" s="37"/>
      <c r="BX4604" s="37"/>
      <c r="BY4604" s="37"/>
      <c r="BZ4604" s="37"/>
      <c r="CA4604" s="37"/>
      <c r="CB4604" s="37"/>
      <c r="CC4604" s="37"/>
      <c r="CD4604" s="37"/>
      <c r="CE4604" s="37"/>
      <c r="CF4604" s="37"/>
      <c r="CG4604" s="37"/>
      <c r="CH4604" s="37"/>
      <c r="CI4604" s="37"/>
      <c r="CJ4604" s="37"/>
      <c r="CK4604" s="37"/>
      <c r="CL4604" s="37"/>
      <c r="CM4604" s="37"/>
      <c r="CN4604" s="37"/>
      <c r="CO4604" s="37"/>
      <c r="CP4604" s="37"/>
      <c r="CQ4604" s="37"/>
      <c r="CR4604" s="37"/>
      <c r="CS4604" s="37"/>
      <c r="CT4604" s="37"/>
      <c r="CU4604" s="37"/>
      <c r="CV4604" s="37"/>
      <c r="CW4604" s="37"/>
      <c r="CX4604" s="37"/>
      <c r="CY4604" s="37"/>
      <c r="CZ4604" s="37"/>
      <c r="DA4604" s="37"/>
      <c r="DB4604" s="37"/>
      <c r="DC4604" s="37"/>
      <c r="DD4604" s="37"/>
      <c r="DE4604" s="37"/>
      <c r="DF4604" s="37"/>
      <c r="DG4604" s="37"/>
      <c r="DH4604" s="37"/>
      <c r="DI4604" s="37"/>
      <c r="DJ4604" s="37"/>
      <c r="DL4604" s="13" t="str">
        <f t="shared" si="71"/>
        <v/>
      </c>
    </row>
    <row r="4605" spans="1:116" s="12" customFormat="1" x14ac:dyDescent="0.3">
      <c r="A4605" s="10"/>
      <c r="B4605" s="41"/>
      <c r="D4605" s="39"/>
      <c r="E4605" s="39"/>
      <c r="F4605" s="10"/>
      <c r="G4605" s="10"/>
      <c r="H4605" s="11"/>
      <c r="I4605" s="10"/>
      <c r="J4605" s="10"/>
      <c r="K4605" s="39"/>
      <c r="L4605" s="24"/>
      <c r="M4605" s="27"/>
      <c r="N4605" s="37"/>
      <c r="O4605" s="37"/>
      <c r="P4605" s="37"/>
      <c r="Q4605" s="37"/>
      <c r="R4605" s="37"/>
      <c r="S4605" s="37"/>
      <c r="T4605" s="37"/>
      <c r="U4605" s="37"/>
      <c r="V4605" s="37"/>
      <c r="W4605" s="37"/>
      <c r="X4605" s="37"/>
      <c r="Y4605" s="37"/>
      <c r="Z4605" s="37"/>
      <c r="AA4605" s="37"/>
      <c r="AB4605" s="37"/>
      <c r="AC4605" s="37"/>
      <c r="AD4605" s="37"/>
      <c r="AE4605" s="37"/>
      <c r="AF4605" s="37"/>
      <c r="AG4605" s="37"/>
      <c r="AH4605" s="37"/>
      <c r="AI4605" s="37"/>
      <c r="AJ4605" s="37"/>
      <c r="AK4605" s="37"/>
      <c r="AL4605" s="37"/>
      <c r="AM4605" s="37"/>
      <c r="AN4605" s="37"/>
      <c r="AO4605" s="37"/>
      <c r="AP4605" s="37"/>
      <c r="AQ4605" s="37"/>
      <c r="AR4605" s="37"/>
      <c r="AS4605" s="37"/>
      <c r="AT4605" s="37"/>
      <c r="AU4605" s="37"/>
      <c r="AV4605" s="37"/>
      <c r="AW4605" s="37"/>
      <c r="AX4605" s="37"/>
      <c r="AY4605" s="37"/>
      <c r="AZ4605" s="37"/>
      <c r="BA4605" s="37"/>
      <c r="BB4605" s="37"/>
      <c r="BC4605" s="37"/>
      <c r="BD4605" s="37"/>
      <c r="BE4605" s="37"/>
      <c r="BF4605" s="37"/>
      <c r="BG4605" s="37"/>
      <c r="BH4605" s="37"/>
      <c r="BI4605" s="37"/>
      <c r="BJ4605" s="37"/>
      <c r="BK4605" s="37"/>
      <c r="BL4605" s="37"/>
      <c r="BM4605" s="37"/>
      <c r="BN4605" s="37"/>
      <c r="BO4605" s="37"/>
      <c r="BP4605" s="37"/>
      <c r="BQ4605" s="37"/>
      <c r="BR4605" s="37"/>
      <c r="BS4605" s="37"/>
      <c r="BT4605" s="37"/>
      <c r="BU4605" s="37"/>
      <c r="BV4605" s="37"/>
      <c r="BW4605" s="37"/>
      <c r="BX4605" s="37"/>
      <c r="BY4605" s="37"/>
      <c r="BZ4605" s="37"/>
      <c r="CA4605" s="37"/>
      <c r="CB4605" s="37"/>
      <c r="CC4605" s="37"/>
      <c r="CD4605" s="37"/>
      <c r="CE4605" s="37"/>
      <c r="CF4605" s="37"/>
      <c r="CG4605" s="37"/>
      <c r="CH4605" s="37"/>
      <c r="CI4605" s="37"/>
      <c r="CJ4605" s="37"/>
      <c r="CK4605" s="37"/>
      <c r="CL4605" s="37"/>
      <c r="CM4605" s="37"/>
      <c r="CN4605" s="37"/>
      <c r="CO4605" s="37"/>
      <c r="CP4605" s="37"/>
      <c r="CQ4605" s="37"/>
      <c r="CR4605" s="37"/>
      <c r="CS4605" s="37"/>
      <c r="CT4605" s="37"/>
      <c r="CU4605" s="37"/>
      <c r="CV4605" s="37"/>
      <c r="CW4605" s="37"/>
      <c r="CX4605" s="37"/>
      <c r="CY4605" s="37"/>
      <c r="CZ4605" s="37"/>
      <c r="DA4605" s="37"/>
      <c r="DB4605" s="37"/>
      <c r="DC4605" s="37"/>
      <c r="DD4605" s="37"/>
      <c r="DE4605" s="37"/>
      <c r="DF4605" s="37"/>
      <c r="DG4605" s="37"/>
      <c r="DH4605" s="37"/>
      <c r="DI4605" s="37"/>
      <c r="DJ4605" s="37"/>
      <c r="DL4605" s="13" t="str">
        <f t="shared" si="71"/>
        <v/>
      </c>
    </row>
    <row r="4606" spans="1:116" s="12" customFormat="1" x14ac:dyDescent="0.3">
      <c r="A4606" s="10"/>
      <c r="B4606" s="41"/>
      <c r="D4606" s="39"/>
      <c r="E4606" s="39"/>
      <c r="F4606" s="10"/>
      <c r="G4606" s="10"/>
      <c r="H4606" s="11"/>
      <c r="I4606" s="10"/>
      <c r="J4606" s="10"/>
      <c r="K4606" s="39"/>
      <c r="L4606" s="24"/>
      <c r="M4606" s="27"/>
      <c r="N4606" s="37"/>
      <c r="O4606" s="37"/>
      <c r="P4606" s="37"/>
      <c r="Q4606" s="37"/>
      <c r="R4606" s="37"/>
      <c r="S4606" s="37"/>
      <c r="T4606" s="37"/>
      <c r="U4606" s="37"/>
      <c r="V4606" s="37"/>
      <c r="W4606" s="37"/>
      <c r="X4606" s="37"/>
      <c r="Y4606" s="37"/>
      <c r="Z4606" s="37"/>
      <c r="AA4606" s="37"/>
      <c r="AB4606" s="37"/>
      <c r="AC4606" s="37"/>
      <c r="AD4606" s="37"/>
      <c r="AE4606" s="37"/>
      <c r="AF4606" s="37"/>
      <c r="AG4606" s="37"/>
      <c r="AH4606" s="37"/>
      <c r="AI4606" s="37"/>
      <c r="AJ4606" s="37"/>
      <c r="AK4606" s="37"/>
      <c r="AL4606" s="37"/>
      <c r="AM4606" s="37"/>
      <c r="AN4606" s="37"/>
      <c r="AO4606" s="37"/>
      <c r="AP4606" s="37"/>
      <c r="AQ4606" s="37"/>
      <c r="AR4606" s="37"/>
      <c r="AS4606" s="37"/>
      <c r="AT4606" s="37"/>
      <c r="AU4606" s="37"/>
      <c r="AV4606" s="37"/>
      <c r="AW4606" s="37"/>
      <c r="AX4606" s="37"/>
      <c r="AY4606" s="37"/>
      <c r="AZ4606" s="37"/>
      <c r="BA4606" s="37"/>
      <c r="BB4606" s="37"/>
      <c r="BC4606" s="37"/>
      <c r="BD4606" s="37"/>
      <c r="BE4606" s="37"/>
      <c r="BF4606" s="37"/>
      <c r="BG4606" s="37"/>
      <c r="BH4606" s="37"/>
      <c r="BI4606" s="37"/>
      <c r="BJ4606" s="37"/>
      <c r="BK4606" s="37"/>
      <c r="BL4606" s="37"/>
      <c r="BM4606" s="37"/>
      <c r="BN4606" s="37"/>
      <c r="BO4606" s="37"/>
      <c r="BP4606" s="37"/>
      <c r="BQ4606" s="37"/>
      <c r="BR4606" s="37"/>
      <c r="BS4606" s="37"/>
      <c r="BT4606" s="37"/>
      <c r="BU4606" s="37"/>
      <c r="BV4606" s="37"/>
      <c r="BW4606" s="37"/>
      <c r="BX4606" s="37"/>
      <c r="BY4606" s="37"/>
      <c r="BZ4606" s="37"/>
      <c r="CA4606" s="37"/>
      <c r="CB4606" s="37"/>
      <c r="CC4606" s="37"/>
      <c r="CD4606" s="37"/>
      <c r="CE4606" s="37"/>
      <c r="CF4606" s="37"/>
      <c r="CG4606" s="37"/>
      <c r="CH4606" s="37"/>
      <c r="CI4606" s="37"/>
      <c r="CJ4606" s="37"/>
      <c r="CK4606" s="37"/>
      <c r="CL4606" s="37"/>
      <c r="CM4606" s="37"/>
      <c r="CN4606" s="37"/>
      <c r="CO4606" s="37"/>
      <c r="CP4606" s="37"/>
      <c r="CQ4606" s="37"/>
      <c r="CR4606" s="37"/>
      <c r="CS4606" s="37"/>
      <c r="CT4606" s="37"/>
      <c r="CU4606" s="37"/>
      <c r="CV4606" s="37"/>
      <c r="CW4606" s="37"/>
      <c r="CX4606" s="37"/>
      <c r="CY4606" s="37"/>
      <c r="CZ4606" s="37"/>
      <c r="DA4606" s="37"/>
      <c r="DB4606" s="37"/>
      <c r="DC4606" s="37"/>
      <c r="DD4606" s="37"/>
      <c r="DE4606" s="37"/>
      <c r="DF4606" s="37"/>
      <c r="DG4606" s="37"/>
      <c r="DH4606" s="37"/>
      <c r="DI4606" s="37"/>
      <c r="DJ4606" s="37"/>
      <c r="DL4606" s="13" t="str">
        <f t="shared" si="71"/>
        <v/>
      </c>
    </row>
    <row r="4607" spans="1:116" s="12" customFormat="1" x14ac:dyDescent="0.3">
      <c r="A4607" s="10"/>
      <c r="B4607" s="41"/>
      <c r="D4607" s="39"/>
      <c r="E4607" s="39"/>
      <c r="F4607" s="10"/>
      <c r="G4607" s="10"/>
      <c r="H4607" s="11"/>
      <c r="I4607" s="10"/>
      <c r="J4607" s="10"/>
      <c r="K4607" s="39"/>
      <c r="L4607" s="24"/>
      <c r="M4607" s="27"/>
      <c r="N4607" s="37"/>
      <c r="O4607" s="37"/>
      <c r="P4607" s="37"/>
      <c r="Q4607" s="37"/>
      <c r="R4607" s="37"/>
      <c r="S4607" s="37"/>
      <c r="T4607" s="37"/>
      <c r="U4607" s="37"/>
      <c r="V4607" s="37"/>
      <c r="W4607" s="37"/>
      <c r="X4607" s="37"/>
      <c r="Y4607" s="37"/>
      <c r="Z4607" s="37"/>
      <c r="AA4607" s="37"/>
      <c r="AB4607" s="37"/>
      <c r="AC4607" s="37"/>
      <c r="AD4607" s="37"/>
      <c r="AE4607" s="37"/>
      <c r="AF4607" s="37"/>
      <c r="AG4607" s="37"/>
      <c r="AH4607" s="37"/>
      <c r="AI4607" s="37"/>
      <c r="AJ4607" s="37"/>
      <c r="AK4607" s="37"/>
      <c r="AL4607" s="37"/>
      <c r="AM4607" s="37"/>
      <c r="AN4607" s="37"/>
      <c r="AO4607" s="37"/>
      <c r="AP4607" s="37"/>
      <c r="AQ4607" s="37"/>
      <c r="AR4607" s="37"/>
      <c r="AS4607" s="37"/>
      <c r="AT4607" s="37"/>
      <c r="AU4607" s="37"/>
      <c r="AV4607" s="37"/>
      <c r="AW4607" s="37"/>
      <c r="AX4607" s="37"/>
      <c r="AY4607" s="37"/>
      <c r="AZ4607" s="37"/>
      <c r="BA4607" s="37"/>
      <c r="BB4607" s="37"/>
      <c r="BC4607" s="37"/>
      <c r="BD4607" s="37"/>
      <c r="BE4607" s="37"/>
      <c r="BF4607" s="37"/>
      <c r="BG4607" s="37"/>
      <c r="BH4607" s="37"/>
      <c r="BI4607" s="37"/>
      <c r="BJ4607" s="37"/>
      <c r="BK4607" s="37"/>
      <c r="BL4607" s="37"/>
      <c r="BM4607" s="37"/>
      <c r="BN4607" s="37"/>
      <c r="BO4607" s="37"/>
      <c r="BP4607" s="37"/>
      <c r="BQ4607" s="37"/>
      <c r="BR4607" s="37"/>
      <c r="BS4607" s="37"/>
      <c r="BT4607" s="37"/>
      <c r="BU4607" s="37"/>
      <c r="BV4607" s="37"/>
      <c r="BW4607" s="37"/>
      <c r="BX4607" s="37"/>
      <c r="BY4607" s="37"/>
      <c r="BZ4607" s="37"/>
      <c r="CA4607" s="37"/>
      <c r="CB4607" s="37"/>
      <c r="CC4607" s="37"/>
      <c r="CD4607" s="37"/>
      <c r="CE4607" s="37"/>
      <c r="CF4607" s="37"/>
      <c r="CG4607" s="37"/>
      <c r="CH4607" s="37"/>
      <c r="CI4607" s="37"/>
      <c r="CJ4607" s="37"/>
      <c r="CK4607" s="37"/>
      <c r="CL4607" s="37"/>
      <c r="CM4607" s="37"/>
      <c r="CN4607" s="37"/>
      <c r="CO4607" s="37"/>
      <c r="CP4607" s="37"/>
      <c r="CQ4607" s="37"/>
      <c r="CR4607" s="37"/>
      <c r="CS4607" s="37"/>
      <c r="CT4607" s="37"/>
      <c r="CU4607" s="37"/>
      <c r="CV4607" s="37"/>
      <c r="CW4607" s="37"/>
      <c r="CX4607" s="37"/>
      <c r="CY4607" s="37"/>
      <c r="CZ4607" s="37"/>
      <c r="DA4607" s="37"/>
      <c r="DB4607" s="37"/>
      <c r="DC4607" s="37"/>
      <c r="DD4607" s="37"/>
      <c r="DE4607" s="37"/>
      <c r="DF4607" s="37"/>
      <c r="DG4607" s="37"/>
      <c r="DH4607" s="37"/>
      <c r="DI4607" s="37"/>
      <c r="DJ4607" s="37"/>
      <c r="DL4607" s="13" t="str">
        <f t="shared" si="71"/>
        <v/>
      </c>
    </row>
    <row r="4608" spans="1:116" s="12" customFormat="1" x14ac:dyDescent="0.3">
      <c r="A4608" s="10"/>
      <c r="B4608" s="41"/>
      <c r="D4608" s="39"/>
      <c r="E4608" s="39"/>
      <c r="F4608" s="10"/>
      <c r="G4608" s="10"/>
      <c r="H4608" s="11"/>
      <c r="I4608" s="10"/>
      <c r="J4608" s="10"/>
      <c r="K4608" s="39"/>
      <c r="L4608" s="24"/>
      <c r="M4608" s="27"/>
      <c r="N4608" s="37"/>
      <c r="O4608" s="37"/>
      <c r="P4608" s="37"/>
      <c r="Q4608" s="37"/>
      <c r="R4608" s="37"/>
      <c r="S4608" s="37"/>
      <c r="T4608" s="37"/>
      <c r="U4608" s="37"/>
      <c r="V4608" s="37"/>
      <c r="W4608" s="37"/>
      <c r="X4608" s="37"/>
      <c r="Y4608" s="37"/>
      <c r="Z4608" s="37"/>
      <c r="AA4608" s="37"/>
      <c r="AB4608" s="37"/>
      <c r="AC4608" s="37"/>
      <c r="AD4608" s="37"/>
      <c r="AE4608" s="37"/>
      <c r="AF4608" s="37"/>
      <c r="AG4608" s="37"/>
      <c r="AH4608" s="37"/>
      <c r="AI4608" s="37"/>
      <c r="AJ4608" s="37"/>
      <c r="AK4608" s="37"/>
      <c r="AL4608" s="37"/>
      <c r="AM4608" s="37"/>
      <c r="AN4608" s="37"/>
      <c r="AO4608" s="37"/>
      <c r="AP4608" s="37"/>
      <c r="AQ4608" s="37"/>
      <c r="AR4608" s="37"/>
      <c r="AS4608" s="37"/>
      <c r="AT4608" s="37"/>
      <c r="AU4608" s="37"/>
      <c r="AV4608" s="37"/>
      <c r="AW4608" s="37"/>
      <c r="AX4608" s="37"/>
      <c r="AY4608" s="37"/>
      <c r="AZ4608" s="37"/>
      <c r="BA4608" s="37"/>
      <c r="BB4608" s="37"/>
      <c r="BC4608" s="37"/>
      <c r="BD4608" s="37"/>
      <c r="BE4608" s="37"/>
      <c r="BF4608" s="37"/>
      <c r="BG4608" s="37"/>
      <c r="BH4608" s="37"/>
      <c r="BI4608" s="37"/>
      <c r="BJ4608" s="37"/>
      <c r="BK4608" s="37"/>
      <c r="BL4608" s="37"/>
      <c r="BM4608" s="37"/>
      <c r="BN4608" s="37"/>
      <c r="BO4608" s="37"/>
      <c r="BP4608" s="37"/>
      <c r="BQ4608" s="37"/>
      <c r="BR4608" s="37"/>
      <c r="BS4608" s="37"/>
      <c r="BT4608" s="37"/>
      <c r="BU4608" s="37"/>
      <c r="BV4608" s="37"/>
      <c r="BW4608" s="37"/>
      <c r="BX4608" s="37"/>
      <c r="BY4608" s="37"/>
      <c r="BZ4608" s="37"/>
      <c r="CA4608" s="37"/>
      <c r="CB4608" s="37"/>
      <c r="CC4608" s="37"/>
      <c r="CD4608" s="37"/>
      <c r="CE4608" s="37"/>
      <c r="CF4608" s="37"/>
      <c r="CG4608" s="37"/>
      <c r="CH4608" s="37"/>
      <c r="CI4608" s="37"/>
      <c r="CJ4608" s="37"/>
      <c r="CK4608" s="37"/>
      <c r="CL4608" s="37"/>
      <c r="CM4608" s="37"/>
      <c r="CN4608" s="37"/>
      <c r="CO4608" s="37"/>
      <c r="CP4608" s="37"/>
      <c r="CQ4608" s="37"/>
      <c r="CR4608" s="37"/>
      <c r="CS4608" s="37"/>
      <c r="CT4608" s="37"/>
      <c r="CU4608" s="37"/>
      <c r="CV4608" s="37"/>
      <c r="CW4608" s="37"/>
      <c r="CX4608" s="37"/>
      <c r="CY4608" s="37"/>
      <c r="CZ4608" s="37"/>
      <c r="DA4608" s="37"/>
      <c r="DB4608" s="37"/>
      <c r="DC4608" s="37"/>
      <c r="DD4608" s="37"/>
      <c r="DE4608" s="37"/>
      <c r="DF4608" s="37"/>
      <c r="DG4608" s="37"/>
      <c r="DH4608" s="37"/>
      <c r="DI4608" s="37"/>
      <c r="DJ4608" s="37"/>
      <c r="DL4608" s="13" t="str">
        <f t="shared" si="71"/>
        <v/>
      </c>
    </row>
    <row r="4609" spans="1:116" s="12" customFormat="1" x14ac:dyDescent="0.3">
      <c r="A4609" s="10"/>
      <c r="B4609" s="41"/>
      <c r="D4609" s="39"/>
      <c r="E4609" s="39"/>
      <c r="F4609" s="10"/>
      <c r="G4609" s="10"/>
      <c r="H4609" s="11"/>
      <c r="I4609" s="10"/>
      <c r="J4609" s="10"/>
      <c r="K4609" s="39"/>
      <c r="L4609" s="24"/>
      <c r="M4609" s="27"/>
      <c r="N4609" s="37"/>
      <c r="O4609" s="37"/>
      <c r="P4609" s="37"/>
      <c r="Q4609" s="37"/>
      <c r="R4609" s="37"/>
      <c r="S4609" s="37"/>
      <c r="T4609" s="37"/>
      <c r="U4609" s="37"/>
      <c r="V4609" s="37"/>
      <c r="W4609" s="37"/>
      <c r="X4609" s="37"/>
      <c r="Y4609" s="37"/>
      <c r="Z4609" s="37"/>
      <c r="AA4609" s="37"/>
      <c r="AB4609" s="37"/>
      <c r="AC4609" s="37"/>
      <c r="AD4609" s="37"/>
      <c r="AE4609" s="37"/>
      <c r="AF4609" s="37"/>
      <c r="AG4609" s="37"/>
      <c r="AH4609" s="37"/>
      <c r="AI4609" s="37"/>
      <c r="AJ4609" s="37"/>
      <c r="AK4609" s="37"/>
      <c r="AL4609" s="37"/>
      <c r="AM4609" s="37"/>
      <c r="AN4609" s="37"/>
      <c r="AO4609" s="37"/>
      <c r="AP4609" s="37"/>
      <c r="AQ4609" s="37"/>
      <c r="AR4609" s="37"/>
      <c r="AS4609" s="37"/>
      <c r="AT4609" s="37"/>
      <c r="AU4609" s="37"/>
      <c r="AV4609" s="37"/>
      <c r="AW4609" s="37"/>
      <c r="AX4609" s="37"/>
      <c r="AY4609" s="37"/>
      <c r="AZ4609" s="37"/>
      <c r="BA4609" s="37"/>
      <c r="BB4609" s="37"/>
      <c r="BC4609" s="37"/>
      <c r="BD4609" s="37"/>
      <c r="BE4609" s="37"/>
      <c r="BF4609" s="37"/>
      <c r="BG4609" s="37"/>
      <c r="BH4609" s="37"/>
      <c r="BI4609" s="37"/>
      <c r="BJ4609" s="37"/>
      <c r="BK4609" s="37"/>
      <c r="BL4609" s="37"/>
      <c r="BM4609" s="37"/>
      <c r="BN4609" s="37"/>
      <c r="BO4609" s="37"/>
      <c r="BP4609" s="37"/>
      <c r="BQ4609" s="37"/>
      <c r="BR4609" s="37"/>
      <c r="BS4609" s="37"/>
      <c r="BT4609" s="37"/>
      <c r="BU4609" s="37"/>
      <c r="BV4609" s="37"/>
      <c r="BW4609" s="37"/>
      <c r="BX4609" s="37"/>
      <c r="BY4609" s="37"/>
      <c r="BZ4609" s="37"/>
      <c r="CA4609" s="37"/>
      <c r="CB4609" s="37"/>
      <c r="CC4609" s="37"/>
      <c r="CD4609" s="37"/>
      <c r="CE4609" s="37"/>
      <c r="CF4609" s="37"/>
      <c r="CG4609" s="37"/>
      <c r="CH4609" s="37"/>
      <c r="CI4609" s="37"/>
      <c r="CJ4609" s="37"/>
      <c r="CK4609" s="37"/>
      <c r="CL4609" s="37"/>
      <c r="CM4609" s="37"/>
      <c r="CN4609" s="37"/>
      <c r="CO4609" s="37"/>
      <c r="CP4609" s="37"/>
      <c r="CQ4609" s="37"/>
      <c r="CR4609" s="37"/>
      <c r="CS4609" s="37"/>
      <c r="CT4609" s="37"/>
      <c r="CU4609" s="37"/>
      <c r="CV4609" s="37"/>
      <c r="CW4609" s="37"/>
      <c r="CX4609" s="37"/>
      <c r="CY4609" s="37"/>
      <c r="CZ4609" s="37"/>
      <c r="DA4609" s="37"/>
      <c r="DB4609" s="37"/>
      <c r="DC4609" s="37"/>
      <c r="DD4609" s="37"/>
      <c r="DE4609" s="37"/>
      <c r="DF4609" s="37"/>
      <c r="DG4609" s="37"/>
      <c r="DH4609" s="37"/>
      <c r="DI4609" s="37"/>
      <c r="DJ4609" s="37"/>
      <c r="DL4609" s="13" t="str">
        <f t="shared" si="71"/>
        <v/>
      </c>
    </row>
    <row r="4610" spans="1:116" s="12" customFormat="1" x14ac:dyDescent="0.3">
      <c r="A4610" s="10"/>
      <c r="B4610" s="41"/>
      <c r="D4610" s="39"/>
      <c r="E4610" s="39"/>
      <c r="F4610" s="10"/>
      <c r="G4610" s="10"/>
      <c r="H4610" s="11"/>
      <c r="I4610" s="10"/>
      <c r="J4610" s="10"/>
      <c r="K4610" s="39"/>
      <c r="L4610" s="24"/>
      <c r="M4610" s="27"/>
      <c r="N4610" s="37"/>
      <c r="O4610" s="37"/>
      <c r="P4610" s="37"/>
      <c r="Q4610" s="37"/>
      <c r="R4610" s="37"/>
      <c r="S4610" s="37"/>
      <c r="T4610" s="37"/>
      <c r="U4610" s="37"/>
      <c r="V4610" s="37"/>
      <c r="W4610" s="37"/>
      <c r="X4610" s="37"/>
      <c r="Y4610" s="37"/>
      <c r="Z4610" s="37"/>
      <c r="AA4610" s="37"/>
      <c r="AB4610" s="37"/>
      <c r="AC4610" s="37"/>
      <c r="AD4610" s="37"/>
      <c r="AE4610" s="37"/>
      <c r="AF4610" s="37"/>
      <c r="AG4610" s="37"/>
      <c r="AH4610" s="37"/>
      <c r="AI4610" s="37"/>
      <c r="AJ4610" s="37"/>
      <c r="AK4610" s="37"/>
      <c r="AL4610" s="37"/>
      <c r="AM4610" s="37"/>
      <c r="AN4610" s="37"/>
      <c r="AO4610" s="37"/>
      <c r="AP4610" s="37"/>
      <c r="AQ4610" s="37"/>
      <c r="AR4610" s="37"/>
      <c r="AS4610" s="37"/>
      <c r="AT4610" s="37"/>
      <c r="AU4610" s="37"/>
      <c r="AV4610" s="37"/>
      <c r="AW4610" s="37"/>
      <c r="AX4610" s="37"/>
      <c r="AY4610" s="37"/>
      <c r="AZ4610" s="37"/>
      <c r="BA4610" s="37"/>
      <c r="BB4610" s="37"/>
      <c r="BC4610" s="37"/>
      <c r="BD4610" s="37"/>
      <c r="BE4610" s="37"/>
      <c r="BF4610" s="37"/>
      <c r="BG4610" s="37"/>
      <c r="BH4610" s="37"/>
      <c r="BI4610" s="37"/>
      <c r="BJ4610" s="37"/>
      <c r="BK4610" s="37"/>
      <c r="BL4610" s="37"/>
      <c r="BM4610" s="37"/>
      <c r="BN4610" s="37"/>
      <c r="BO4610" s="37"/>
      <c r="BP4610" s="37"/>
      <c r="BQ4610" s="37"/>
      <c r="BR4610" s="37"/>
      <c r="BS4610" s="37"/>
      <c r="BT4610" s="37"/>
      <c r="BU4610" s="37"/>
      <c r="BV4610" s="37"/>
      <c r="BW4610" s="37"/>
      <c r="BX4610" s="37"/>
      <c r="BY4610" s="37"/>
      <c r="BZ4610" s="37"/>
      <c r="CA4610" s="37"/>
      <c r="CB4610" s="37"/>
      <c r="CC4610" s="37"/>
      <c r="CD4610" s="37"/>
      <c r="CE4610" s="37"/>
      <c r="CF4610" s="37"/>
      <c r="CG4610" s="37"/>
      <c r="CH4610" s="37"/>
      <c r="CI4610" s="37"/>
      <c r="CJ4610" s="37"/>
      <c r="CK4610" s="37"/>
      <c r="CL4610" s="37"/>
      <c r="CM4610" s="37"/>
      <c r="CN4610" s="37"/>
      <c r="CO4610" s="37"/>
      <c r="CP4610" s="37"/>
      <c r="CQ4610" s="37"/>
      <c r="CR4610" s="37"/>
      <c r="CS4610" s="37"/>
      <c r="CT4610" s="37"/>
      <c r="CU4610" s="37"/>
      <c r="CV4610" s="37"/>
      <c r="CW4610" s="37"/>
      <c r="CX4610" s="37"/>
      <c r="CY4610" s="37"/>
      <c r="CZ4610" s="37"/>
      <c r="DA4610" s="37"/>
      <c r="DB4610" s="37"/>
      <c r="DC4610" s="37"/>
      <c r="DD4610" s="37"/>
      <c r="DE4610" s="37"/>
      <c r="DF4610" s="37"/>
      <c r="DG4610" s="37"/>
      <c r="DH4610" s="37"/>
      <c r="DI4610" s="37"/>
      <c r="DJ4610" s="37"/>
      <c r="DL4610" s="13" t="str">
        <f t="shared" si="71"/>
        <v/>
      </c>
    </row>
    <row r="4611" spans="1:116" s="12" customFormat="1" x14ac:dyDescent="0.3">
      <c r="A4611" s="10"/>
      <c r="B4611" s="41"/>
      <c r="D4611" s="39"/>
      <c r="E4611" s="39"/>
      <c r="F4611" s="10"/>
      <c r="G4611" s="10"/>
      <c r="H4611" s="11"/>
      <c r="I4611" s="10"/>
      <c r="J4611" s="10"/>
      <c r="K4611" s="39"/>
      <c r="L4611" s="24"/>
      <c r="M4611" s="27"/>
      <c r="N4611" s="37"/>
      <c r="O4611" s="37"/>
      <c r="P4611" s="37"/>
      <c r="Q4611" s="37"/>
      <c r="R4611" s="37"/>
      <c r="S4611" s="37"/>
      <c r="T4611" s="37"/>
      <c r="U4611" s="37"/>
      <c r="V4611" s="37"/>
      <c r="W4611" s="37"/>
      <c r="X4611" s="37"/>
      <c r="Y4611" s="37"/>
      <c r="Z4611" s="37"/>
      <c r="AA4611" s="37"/>
      <c r="AB4611" s="37"/>
      <c r="AC4611" s="37"/>
      <c r="AD4611" s="37"/>
      <c r="AE4611" s="37"/>
      <c r="AF4611" s="37"/>
      <c r="AG4611" s="37"/>
      <c r="AH4611" s="37"/>
      <c r="AI4611" s="37"/>
      <c r="AJ4611" s="37"/>
      <c r="AK4611" s="37"/>
      <c r="AL4611" s="37"/>
      <c r="AM4611" s="37"/>
      <c r="AN4611" s="37"/>
      <c r="AO4611" s="37"/>
      <c r="AP4611" s="37"/>
      <c r="AQ4611" s="37"/>
      <c r="AR4611" s="37"/>
      <c r="AS4611" s="37"/>
      <c r="AT4611" s="37"/>
      <c r="AU4611" s="37"/>
      <c r="AV4611" s="37"/>
      <c r="AW4611" s="37"/>
      <c r="AX4611" s="37"/>
      <c r="AY4611" s="37"/>
      <c r="AZ4611" s="37"/>
      <c r="BA4611" s="37"/>
      <c r="BB4611" s="37"/>
      <c r="BC4611" s="37"/>
      <c r="BD4611" s="37"/>
      <c r="BE4611" s="37"/>
      <c r="BF4611" s="37"/>
      <c r="BG4611" s="37"/>
      <c r="BH4611" s="37"/>
      <c r="BI4611" s="37"/>
      <c r="BJ4611" s="37"/>
      <c r="BK4611" s="37"/>
      <c r="BL4611" s="37"/>
      <c r="BM4611" s="37"/>
      <c r="BN4611" s="37"/>
      <c r="BO4611" s="37"/>
      <c r="BP4611" s="37"/>
      <c r="BQ4611" s="37"/>
      <c r="BR4611" s="37"/>
      <c r="BS4611" s="37"/>
      <c r="BT4611" s="37"/>
      <c r="BU4611" s="37"/>
      <c r="BV4611" s="37"/>
      <c r="BW4611" s="37"/>
      <c r="BX4611" s="37"/>
      <c r="BY4611" s="37"/>
      <c r="BZ4611" s="37"/>
      <c r="CA4611" s="37"/>
      <c r="CB4611" s="37"/>
      <c r="CC4611" s="37"/>
      <c r="CD4611" s="37"/>
      <c r="CE4611" s="37"/>
      <c r="CF4611" s="37"/>
      <c r="CG4611" s="37"/>
      <c r="CH4611" s="37"/>
      <c r="CI4611" s="37"/>
      <c r="CJ4611" s="37"/>
      <c r="CK4611" s="37"/>
      <c r="CL4611" s="37"/>
      <c r="CM4611" s="37"/>
      <c r="CN4611" s="37"/>
      <c r="CO4611" s="37"/>
      <c r="CP4611" s="37"/>
      <c r="CQ4611" s="37"/>
      <c r="CR4611" s="37"/>
      <c r="CS4611" s="37"/>
      <c r="CT4611" s="37"/>
      <c r="CU4611" s="37"/>
      <c r="CV4611" s="37"/>
      <c r="CW4611" s="37"/>
      <c r="CX4611" s="37"/>
      <c r="CY4611" s="37"/>
      <c r="CZ4611" s="37"/>
      <c r="DA4611" s="37"/>
      <c r="DB4611" s="37"/>
      <c r="DC4611" s="37"/>
      <c r="DD4611" s="37"/>
      <c r="DE4611" s="37"/>
      <c r="DF4611" s="37"/>
      <c r="DG4611" s="37"/>
      <c r="DH4611" s="37"/>
      <c r="DI4611" s="37"/>
      <c r="DJ4611" s="37"/>
      <c r="DL4611" s="13" t="str">
        <f t="shared" ref="DL4611:DL4674" si="72">_xlfn.CONCAT(A4611,C4611,F4611:J4611)</f>
        <v/>
      </c>
    </row>
    <row r="4612" spans="1:116" s="12" customFormat="1" x14ac:dyDescent="0.3">
      <c r="A4612" s="10"/>
      <c r="B4612" s="41"/>
      <c r="D4612" s="39"/>
      <c r="E4612" s="39"/>
      <c r="F4612" s="10"/>
      <c r="G4612" s="10"/>
      <c r="H4612" s="11"/>
      <c r="I4612" s="10"/>
      <c r="J4612" s="10"/>
      <c r="K4612" s="39"/>
      <c r="L4612" s="24"/>
      <c r="M4612" s="27"/>
      <c r="N4612" s="37"/>
      <c r="O4612" s="37"/>
      <c r="P4612" s="37"/>
      <c r="Q4612" s="37"/>
      <c r="R4612" s="37"/>
      <c r="S4612" s="37"/>
      <c r="T4612" s="37"/>
      <c r="U4612" s="37"/>
      <c r="V4612" s="37"/>
      <c r="W4612" s="37"/>
      <c r="X4612" s="37"/>
      <c r="Y4612" s="37"/>
      <c r="Z4612" s="37"/>
      <c r="AA4612" s="37"/>
      <c r="AB4612" s="37"/>
      <c r="AC4612" s="37"/>
      <c r="AD4612" s="37"/>
      <c r="AE4612" s="37"/>
      <c r="AF4612" s="37"/>
      <c r="AG4612" s="37"/>
      <c r="AH4612" s="37"/>
      <c r="AI4612" s="37"/>
      <c r="AJ4612" s="37"/>
      <c r="AK4612" s="37"/>
      <c r="AL4612" s="37"/>
      <c r="AM4612" s="37"/>
      <c r="AN4612" s="37"/>
      <c r="AO4612" s="37"/>
      <c r="AP4612" s="37"/>
      <c r="AQ4612" s="37"/>
      <c r="AR4612" s="37"/>
      <c r="AS4612" s="37"/>
      <c r="AT4612" s="37"/>
      <c r="AU4612" s="37"/>
      <c r="AV4612" s="37"/>
      <c r="AW4612" s="37"/>
      <c r="AX4612" s="37"/>
      <c r="AY4612" s="37"/>
      <c r="AZ4612" s="37"/>
      <c r="BA4612" s="37"/>
      <c r="BB4612" s="37"/>
      <c r="BC4612" s="37"/>
      <c r="BD4612" s="37"/>
      <c r="BE4612" s="37"/>
      <c r="BF4612" s="37"/>
      <c r="BG4612" s="37"/>
      <c r="BH4612" s="37"/>
      <c r="BI4612" s="37"/>
      <c r="BJ4612" s="37"/>
      <c r="BK4612" s="37"/>
      <c r="BL4612" s="37"/>
      <c r="BM4612" s="37"/>
      <c r="BN4612" s="37"/>
      <c r="BO4612" s="37"/>
      <c r="BP4612" s="37"/>
      <c r="BQ4612" s="37"/>
      <c r="BR4612" s="37"/>
      <c r="BS4612" s="37"/>
      <c r="BT4612" s="37"/>
      <c r="BU4612" s="37"/>
      <c r="BV4612" s="37"/>
      <c r="BW4612" s="37"/>
      <c r="BX4612" s="37"/>
      <c r="BY4612" s="37"/>
      <c r="BZ4612" s="37"/>
      <c r="CA4612" s="37"/>
      <c r="CB4612" s="37"/>
      <c r="CC4612" s="37"/>
      <c r="CD4612" s="37"/>
      <c r="CE4612" s="37"/>
      <c r="CF4612" s="37"/>
      <c r="CG4612" s="37"/>
      <c r="CH4612" s="37"/>
      <c r="CI4612" s="37"/>
      <c r="CJ4612" s="37"/>
      <c r="CK4612" s="37"/>
      <c r="CL4612" s="37"/>
      <c r="CM4612" s="37"/>
      <c r="CN4612" s="37"/>
      <c r="CO4612" s="37"/>
      <c r="CP4612" s="37"/>
      <c r="CQ4612" s="37"/>
      <c r="CR4612" s="37"/>
      <c r="CS4612" s="37"/>
      <c r="CT4612" s="37"/>
      <c r="CU4612" s="37"/>
      <c r="CV4612" s="37"/>
      <c r="CW4612" s="37"/>
      <c r="CX4612" s="37"/>
      <c r="CY4612" s="37"/>
      <c r="CZ4612" s="37"/>
      <c r="DA4612" s="37"/>
      <c r="DB4612" s="37"/>
      <c r="DC4612" s="37"/>
      <c r="DD4612" s="37"/>
      <c r="DE4612" s="37"/>
      <c r="DF4612" s="37"/>
      <c r="DG4612" s="37"/>
      <c r="DH4612" s="37"/>
      <c r="DI4612" s="37"/>
      <c r="DJ4612" s="37"/>
      <c r="DL4612" s="13" t="str">
        <f t="shared" si="72"/>
        <v/>
      </c>
    </row>
    <row r="4613" spans="1:116" s="12" customFormat="1" x14ac:dyDescent="0.3">
      <c r="A4613" s="10"/>
      <c r="B4613" s="41"/>
      <c r="D4613" s="39"/>
      <c r="E4613" s="39"/>
      <c r="F4613" s="10"/>
      <c r="G4613" s="10"/>
      <c r="H4613" s="11"/>
      <c r="I4613" s="10"/>
      <c r="J4613" s="10"/>
      <c r="K4613" s="39"/>
      <c r="L4613" s="24"/>
      <c r="M4613" s="27"/>
      <c r="N4613" s="37"/>
      <c r="O4613" s="37"/>
      <c r="P4613" s="37"/>
      <c r="Q4613" s="37"/>
      <c r="R4613" s="37"/>
      <c r="S4613" s="37"/>
      <c r="T4613" s="37"/>
      <c r="U4613" s="37"/>
      <c r="V4613" s="37"/>
      <c r="W4613" s="37"/>
      <c r="X4613" s="37"/>
      <c r="Y4613" s="37"/>
      <c r="Z4613" s="37"/>
      <c r="AA4613" s="37"/>
      <c r="AB4613" s="37"/>
      <c r="AC4613" s="37"/>
      <c r="AD4613" s="37"/>
      <c r="AE4613" s="37"/>
      <c r="AF4613" s="37"/>
      <c r="AG4613" s="37"/>
      <c r="AH4613" s="37"/>
      <c r="AI4613" s="37"/>
      <c r="AJ4613" s="37"/>
      <c r="AK4613" s="37"/>
      <c r="AL4613" s="37"/>
      <c r="AM4613" s="37"/>
      <c r="AN4613" s="37"/>
      <c r="AO4613" s="37"/>
      <c r="AP4613" s="37"/>
      <c r="AQ4613" s="37"/>
      <c r="AR4613" s="37"/>
      <c r="AS4613" s="37"/>
      <c r="AT4613" s="37"/>
      <c r="AU4613" s="37"/>
      <c r="AV4613" s="37"/>
      <c r="AW4613" s="37"/>
      <c r="AX4613" s="37"/>
      <c r="AY4613" s="37"/>
      <c r="AZ4613" s="37"/>
      <c r="BA4613" s="37"/>
      <c r="BB4613" s="37"/>
      <c r="BC4613" s="37"/>
      <c r="BD4613" s="37"/>
      <c r="BE4613" s="37"/>
      <c r="BF4613" s="37"/>
      <c r="BG4613" s="37"/>
      <c r="BH4613" s="37"/>
      <c r="BI4613" s="37"/>
      <c r="BJ4613" s="37"/>
      <c r="BK4613" s="37"/>
      <c r="BL4613" s="37"/>
      <c r="BM4613" s="37"/>
      <c r="BN4613" s="37"/>
      <c r="BO4613" s="37"/>
      <c r="BP4613" s="37"/>
      <c r="BQ4613" s="37"/>
      <c r="BR4613" s="37"/>
      <c r="BS4613" s="37"/>
      <c r="BT4613" s="37"/>
      <c r="BU4613" s="37"/>
      <c r="BV4613" s="37"/>
      <c r="BW4613" s="37"/>
      <c r="BX4613" s="37"/>
      <c r="BY4613" s="37"/>
      <c r="BZ4613" s="37"/>
      <c r="CA4613" s="37"/>
      <c r="CB4613" s="37"/>
      <c r="CC4613" s="37"/>
      <c r="CD4613" s="37"/>
      <c r="CE4613" s="37"/>
      <c r="CF4613" s="37"/>
      <c r="CG4613" s="37"/>
      <c r="CH4613" s="37"/>
      <c r="CI4613" s="37"/>
      <c r="CJ4613" s="37"/>
      <c r="CK4613" s="37"/>
      <c r="CL4613" s="37"/>
      <c r="CM4613" s="37"/>
      <c r="CN4613" s="37"/>
      <c r="CO4613" s="37"/>
      <c r="CP4613" s="37"/>
      <c r="CQ4613" s="37"/>
      <c r="CR4613" s="37"/>
      <c r="CS4613" s="37"/>
      <c r="CT4613" s="37"/>
      <c r="CU4613" s="37"/>
      <c r="CV4613" s="37"/>
      <c r="CW4613" s="37"/>
      <c r="CX4613" s="37"/>
      <c r="CY4613" s="37"/>
      <c r="CZ4613" s="37"/>
      <c r="DA4613" s="37"/>
      <c r="DB4613" s="37"/>
      <c r="DC4613" s="37"/>
      <c r="DD4613" s="37"/>
      <c r="DE4613" s="37"/>
      <c r="DF4613" s="37"/>
      <c r="DG4613" s="37"/>
      <c r="DH4613" s="37"/>
      <c r="DI4613" s="37"/>
      <c r="DJ4613" s="37"/>
      <c r="DL4613" s="13" t="str">
        <f t="shared" si="72"/>
        <v/>
      </c>
    </row>
    <row r="4614" spans="1:116" s="12" customFormat="1" x14ac:dyDescent="0.3">
      <c r="A4614" s="10"/>
      <c r="B4614" s="41"/>
      <c r="D4614" s="39"/>
      <c r="E4614" s="39"/>
      <c r="F4614" s="10"/>
      <c r="G4614" s="10"/>
      <c r="H4614" s="11"/>
      <c r="I4614" s="10"/>
      <c r="J4614" s="10"/>
      <c r="K4614" s="39"/>
      <c r="L4614" s="24"/>
      <c r="M4614" s="27"/>
      <c r="N4614" s="37"/>
      <c r="O4614" s="37"/>
      <c r="P4614" s="37"/>
      <c r="Q4614" s="37"/>
      <c r="R4614" s="37"/>
      <c r="S4614" s="37"/>
      <c r="T4614" s="37"/>
      <c r="U4614" s="37"/>
      <c r="V4614" s="37"/>
      <c r="W4614" s="37"/>
      <c r="X4614" s="37"/>
      <c r="Y4614" s="37"/>
      <c r="Z4614" s="37"/>
      <c r="AA4614" s="37"/>
      <c r="AB4614" s="37"/>
      <c r="AC4614" s="37"/>
      <c r="AD4614" s="37"/>
      <c r="AE4614" s="37"/>
      <c r="AF4614" s="37"/>
      <c r="AG4614" s="37"/>
      <c r="AH4614" s="37"/>
      <c r="AI4614" s="37"/>
      <c r="AJ4614" s="37"/>
      <c r="AK4614" s="37"/>
      <c r="AL4614" s="37"/>
      <c r="AM4614" s="37"/>
      <c r="AN4614" s="37"/>
      <c r="AO4614" s="37"/>
      <c r="AP4614" s="37"/>
      <c r="AQ4614" s="37"/>
      <c r="AR4614" s="37"/>
      <c r="AS4614" s="37"/>
      <c r="AT4614" s="37"/>
      <c r="AU4614" s="37"/>
      <c r="AV4614" s="37"/>
      <c r="AW4614" s="37"/>
      <c r="AX4614" s="37"/>
      <c r="AY4614" s="37"/>
      <c r="AZ4614" s="37"/>
      <c r="BA4614" s="37"/>
      <c r="BB4614" s="37"/>
      <c r="BC4614" s="37"/>
      <c r="BD4614" s="37"/>
      <c r="BE4614" s="37"/>
      <c r="BF4614" s="37"/>
      <c r="BG4614" s="37"/>
      <c r="BH4614" s="37"/>
      <c r="BI4614" s="37"/>
      <c r="BJ4614" s="37"/>
      <c r="BK4614" s="37"/>
      <c r="BL4614" s="37"/>
      <c r="BM4614" s="37"/>
      <c r="BN4614" s="37"/>
      <c r="BO4614" s="37"/>
      <c r="BP4614" s="37"/>
      <c r="BQ4614" s="37"/>
      <c r="BR4614" s="37"/>
      <c r="BS4614" s="37"/>
      <c r="BT4614" s="37"/>
      <c r="BU4614" s="37"/>
      <c r="BV4614" s="37"/>
      <c r="BW4614" s="37"/>
      <c r="BX4614" s="37"/>
      <c r="BY4614" s="37"/>
      <c r="BZ4614" s="37"/>
      <c r="CA4614" s="37"/>
      <c r="CB4614" s="37"/>
      <c r="CC4614" s="37"/>
      <c r="CD4614" s="37"/>
      <c r="CE4614" s="37"/>
      <c r="CF4614" s="37"/>
      <c r="CG4614" s="37"/>
      <c r="CH4614" s="37"/>
      <c r="CI4614" s="37"/>
      <c r="CJ4614" s="37"/>
      <c r="CK4614" s="37"/>
      <c r="CL4614" s="37"/>
      <c r="CM4614" s="37"/>
      <c r="CN4614" s="37"/>
      <c r="CO4614" s="37"/>
      <c r="CP4614" s="37"/>
      <c r="CQ4614" s="37"/>
      <c r="CR4614" s="37"/>
      <c r="CS4614" s="37"/>
      <c r="CT4614" s="37"/>
      <c r="CU4614" s="37"/>
      <c r="CV4614" s="37"/>
      <c r="CW4614" s="37"/>
      <c r="CX4614" s="37"/>
      <c r="CY4614" s="37"/>
      <c r="CZ4614" s="37"/>
      <c r="DA4614" s="37"/>
      <c r="DB4614" s="37"/>
      <c r="DC4614" s="37"/>
      <c r="DD4614" s="37"/>
      <c r="DE4614" s="37"/>
      <c r="DF4614" s="37"/>
      <c r="DG4614" s="37"/>
      <c r="DH4614" s="37"/>
      <c r="DI4614" s="37"/>
      <c r="DJ4614" s="37"/>
      <c r="DL4614" s="13" t="str">
        <f t="shared" si="72"/>
        <v/>
      </c>
    </row>
    <row r="4615" spans="1:116" s="12" customFormat="1" x14ac:dyDescent="0.3">
      <c r="A4615" s="10"/>
      <c r="B4615" s="41"/>
      <c r="D4615" s="39"/>
      <c r="E4615" s="39"/>
      <c r="F4615" s="10"/>
      <c r="G4615" s="10"/>
      <c r="H4615" s="11"/>
      <c r="I4615" s="10"/>
      <c r="J4615" s="10"/>
      <c r="K4615" s="39"/>
      <c r="L4615" s="24"/>
      <c r="M4615" s="27"/>
      <c r="N4615" s="37"/>
      <c r="O4615" s="37"/>
      <c r="P4615" s="37"/>
      <c r="Q4615" s="37"/>
      <c r="R4615" s="37"/>
      <c r="S4615" s="37"/>
      <c r="T4615" s="37"/>
      <c r="U4615" s="37"/>
      <c r="V4615" s="37"/>
      <c r="W4615" s="37"/>
      <c r="X4615" s="37"/>
      <c r="Y4615" s="37"/>
      <c r="Z4615" s="37"/>
      <c r="AA4615" s="37"/>
      <c r="AB4615" s="37"/>
      <c r="AC4615" s="37"/>
      <c r="AD4615" s="37"/>
      <c r="AE4615" s="37"/>
      <c r="AF4615" s="37"/>
      <c r="AG4615" s="37"/>
      <c r="AH4615" s="37"/>
      <c r="AI4615" s="37"/>
      <c r="AJ4615" s="37"/>
      <c r="AK4615" s="37"/>
      <c r="AL4615" s="37"/>
      <c r="AM4615" s="37"/>
      <c r="AN4615" s="37"/>
      <c r="AO4615" s="37"/>
      <c r="AP4615" s="37"/>
      <c r="AQ4615" s="37"/>
      <c r="AR4615" s="37"/>
      <c r="AS4615" s="37"/>
      <c r="AT4615" s="37"/>
      <c r="AU4615" s="37"/>
      <c r="AV4615" s="37"/>
      <c r="AW4615" s="37"/>
      <c r="AX4615" s="37"/>
      <c r="AY4615" s="37"/>
      <c r="AZ4615" s="37"/>
      <c r="BA4615" s="37"/>
      <c r="BB4615" s="37"/>
      <c r="BC4615" s="37"/>
      <c r="BD4615" s="37"/>
      <c r="BE4615" s="37"/>
      <c r="BF4615" s="37"/>
      <c r="BG4615" s="37"/>
      <c r="BH4615" s="37"/>
      <c r="BI4615" s="37"/>
      <c r="BJ4615" s="37"/>
      <c r="BK4615" s="37"/>
      <c r="BL4615" s="37"/>
      <c r="BM4615" s="37"/>
      <c r="BN4615" s="37"/>
      <c r="BO4615" s="37"/>
      <c r="BP4615" s="37"/>
      <c r="BQ4615" s="37"/>
      <c r="BR4615" s="37"/>
      <c r="BS4615" s="37"/>
      <c r="BT4615" s="37"/>
      <c r="BU4615" s="37"/>
      <c r="BV4615" s="37"/>
      <c r="BW4615" s="37"/>
      <c r="BX4615" s="37"/>
      <c r="BY4615" s="37"/>
      <c r="BZ4615" s="37"/>
      <c r="CA4615" s="37"/>
      <c r="CB4615" s="37"/>
      <c r="CC4615" s="37"/>
      <c r="CD4615" s="37"/>
      <c r="CE4615" s="37"/>
      <c r="CF4615" s="37"/>
      <c r="CG4615" s="37"/>
      <c r="CH4615" s="37"/>
      <c r="CI4615" s="37"/>
      <c r="CJ4615" s="37"/>
      <c r="CK4615" s="37"/>
      <c r="CL4615" s="37"/>
      <c r="CM4615" s="37"/>
      <c r="CN4615" s="37"/>
      <c r="CO4615" s="37"/>
      <c r="CP4615" s="37"/>
      <c r="CQ4615" s="37"/>
      <c r="CR4615" s="37"/>
      <c r="CS4615" s="37"/>
      <c r="CT4615" s="37"/>
      <c r="CU4615" s="37"/>
      <c r="CV4615" s="37"/>
      <c r="CW4615" s="37"/>
      <c r="CX4615" s="37"/>
      <c r="CY4615" s="37"/>
      <c r="CZ4615" s="37"/>
      <c r="DA4615" s="37"/>
      <c r="DB4615" s="37"/>
      <c r="DC4615" s="37"/>
      <c r="DD4615" s="37"/>
      <c r="DE4615" s="37"/>
      <c r="DF4615" s="37"/>
      <c r="DG4615" s="37"/>
      <c r="DH4615" s="37"/>
      <c r="DI4615" s="37"/>
      <c r="DJ4615" s="37"/>
      <c r="DL4615" s="13" t="str">
        <f t="shared" si="72"/>
        <v/>
      </c>
    </row>
    <row r="4616" spans="1:116" s="12" customFormat="1" x14ac:dyDescent="0.3">
      <c r="A4616" s="10"/>
      <c r="B4616" s="41"/>
      <c r="D4616" s="39"/>
      <c r="E4616" s="39"/>
      <c r="F4616" s="10"/>
      <c r="G4616" s="10"/>
      <c r="H4616" s="11"/>
      <c r="I4616" s="10"/>
      <c r="J4616" s="10"/>
      <c r="K4616" s="39"/>
      <c r="L4616" s="24"/>
      <c r="M4616" s="27"/>
      <c r="N4616" s="37"/>
      <c r="O4616" s="37"/>
      <c r="P4616" s="37"/>
      <c r="Q4616" s="37"/>
      <c r="R4616" s="37"/>
      <c r="S4616" s="37"/>
      <c r="T4616" s="37"/>
      <c r="U4616" s="37"/>
      <c r="V4616" s="37"/>
      <c r="W4616" s="37"/>
      <c r="X4616" s="37"/>
      <c r="Y4616" s="37"/>
      <c r="Z4616" s="37"/>
      <c r="AA4616" s="37"/>
      <c r="AB4616" s="37"/>
      <c r="AC4616" s="37"/>
      <c r="AD4616" s="37"/>
      <c r="AE4616" s="37"/>
      <c r="AF4616" s="37"/>
      <c r="AG4616" s="37"/>
      <c r="AH4616" s="37"/>
      <c r="AI4616" s="37"/>
      <c r="AJ4616" s="37"/>
      <c r="AK4616" s="37"/>
      <c r="AL4616" s="37"/>
      <c r="AM4616" s="37"/>
      <c r="AN4616" s="37"/>
      <c r="AO4616" s="37"/>
      <c r="AP4616" s="37"/>
      <c r="AQ4616" s="37"/>
      <c r="AR4616" s="37"/>
      <c r="AS4616" s="37"/>
      <c r="AT4616" s="37"/>
      <c r="AU4616" s="37"/>
      <c r="AV4616" s="37"/>
      <c r="AW4616" s="37"/>
      <c r="AX4616" s="37"/>
      <c r="AY4616" s="37"/>
      <c r="AZ4616" s="37"/>
      <c r="BA4616" s="37"/>
      <c r="BB4616" s="37"/>
      <c r="BC4616" s="37"/>
      <c r="BD4616" s="37"/>
      <c r="BE4616" s="37"/>
      <c r="BF4616" s="37"/>
      <c r="BG4616" s="37"/>
      <c r="BH4616" s="37"/>
      <c r="BI4616" s="37"/>
      <c r="BJ4616" s="37"/>
      <c r="BK4616" s="37"/>
      <c r="BL4616" s="37"/>
      <c r="BM4616" s="37"/>
      <c r="BN4616" s="37"/>
      <c r="BO4616" s="37"/>
      <c r="BP4616" s="37"/>
      <c r="BQ4616" s="37"/>
      <c r="BR4616" s="37"/>
      <c r="BS4616" s="37"/>
      <c r="BT4616" s="37"/>
      <c r="BU4616" s="37"/>
      <c r="BV4616" s="37"/>
      <c r="BW4616" s="37"/>
      <c r="BX4616" s="37"/>
      <c r="BY4616" s="37"/>
      <c r="BZ4616" s="37"/>
      <c r="CA4616" s="37"/>
      <c r="CB4616" s="37"/>
      <c r="CC4616" s="37"/>
      <c r="CD4616" s="37"/>
      <c r="CE4616" s="37"/>
      <c r="CF4616" s="37"/>
      <c r="CG4616" s="37"/>
      <c r="CH4616" s="37"/>
      <c r="CI4616" s="37"/>
      <c r="CJ4616" s="37"/>
      <c r="CK4616" s="37"/>
      <c r="CL4616" s="37"/>
      <c r="CM4616" s="37"/>
      <c r="CN4616" s="37"/>
      <c r="CO4616" s="37"/>
      <c r="CP4616" s="37"/>
      <c r="CQ4616" s="37"/>
      <c r="CR4616" s="37"/>
      <c r="CS4616" s="37"/>
      <c r="CT4616" s="37"/>
      <c r="CU4616" s="37"/>
      <c r="CV4616" s="37"/>
      <c r="CW4616" s="37"/>
      <c r="CX4616" s="37"/>
      <c r="CY4616" s="37"/>
      <c r="CZ4616" s="37"/>
      <c r="DA4616" s="37"/>
      <c r="DB4616" s="37"/>
      <c r="DC4616" s="37"/>
      <c r="DD4616" s="37"/>
      <c r="DE4616" s="37"/>
      <c r="DF4616" s="37"/>
      <c r="DG4616" s="37"/>
      <c r="DH4616" s="37"/>
      <c r="DI4616" s="37"/>
      <c r="DJ4616" s="37"/>
      <c r="DL4616" s="13" t="str">
        <f t="shared" si="72"/>
        <v/>
      </c>
    </row>
    <row r="4617" spans="1:116" s="12" customFormat="1" x14ac:dyDescent="0.3">
      <c r="A4617" s="10"/>
      <c r="B4617" s="41"/>
      <c r="D4617" s="39"/>
      <c r="E4617" s="39"/>
      <c r="F4617" s="10"/>
      <c r="G4617" s="10"/>
      <c r="H4617" s="11"/>
      <c r="I4617" s="10"/>
      <c r="J4617" s="10"/>
      <c r="K4617" s="39"/>
      <c r="L4617" s="24"/>
      <c r="M4617" s="27"/>
      <c r="N4617" s="37"/>
      <c r="O4617" s="37"/>
      <c r="P4617" s="37"/>
      <c r="Q4617" s="37"/>
      <c r="R4617" s="37"/>
      <c r="S4617" s="37"/>
      <c r="T4617" s="37"/>
      <c r="U4617" s="37"/>
      <c r="V4617" s="37"/>
      <c r="W4617" s="37"/>
      <c r="X4617" s="37"/>
      <c r="Y4617" s="37"/>
      <c r="Z4617" s="37"/>
      <c r="AA4617" s="37"/>
      <c r="AB4617" s="37"/>
      <c r="AC4617" s="37"/>
      <c r="AD4617" s="37"/>
      <c r="AE4617" s="37"/>
      <c r="AF4617" s="37"/>
      <c r="AG4617" s="37"/>
      <c r="AH4617" s="37"/>
      <c r="AI4617" s="37"/>
      <c r="AJ4617" s="37"/>
      <c r="AK4617" s="37"/>
      <c r="AL4617" s="37"/>
      <c r="AM4617" s="37"/>
      <c r="AN4617" s="37"/>
      <c r="AO4617" s="37"/>
      <c r="AP4617" s="37"/>
      <c r="AQ4617" s="37"/>
      <c r="AR4617" s="37"/>
      <c r="AS4617" s="37"/>
      <c r="AT4617" s="37"/>
      <c r="AU4617" s="37"/>
      <c r="AV4617" s="37"/>
      <c r="AW4617" s="37"/>
      <c r="AX4617" s="37"/>
      <c r="AY4617" s="37"/>
      <c r="AZ4617" s="37"/>
      <c r="BA4617" s="37"/>
      <c r="BB4617" s="37"/>
      <c r="BC4617" s="37"/>
      <c r="BD4617" s="37"/>
      <c r="BE4617" s="37"/>
      <c r="BF4617" s="37"/>
      <c r="BG4617" s="37"/>
      <c r="BH4617" s="37"/>
      <c r="BI4617" s="37"/>
      <c r="BJ4617" s="37"/>
      <c r="BK4617" s="37"/>
      <c r="BL4617" s="37"/>
      <c r="BM4617" s="37"/>
      <c r="BN4617" s="37"/>
      <c r="BO4617" s="37"/>
      <c r="BP4617" s="37"/>
      <c r="BQ4617" s="37"/>
      <c r="BR4617" s="37"/>
      <c r="BS4617" s="37"/>
      <c r="BT4617" s="37"/>
      <c r="BU4617" s="37"/>
      <c r="BV4617" s="37"/>
      <c r="BW4617" s="37"/>
      <c r="BX4617" s="37"/>
      <c r="BY4617" s="37"/>
      <c r="BZ4617" s="37"/>
      <c r="CA4617" s="37"/>
      <c r="CB4617" s="37"/>
      <c r="CC4617" s="37"/>
      <c r="CD4617" s="37"/>
      <c r="CE4617" s="37"/>
      <c r="CF4617" s="37"/>
      <c r="CG4617" s="37"/>
      <c r="CH4617" s="37"/>
      <c r="CI4617" s="37"/>
      <c r="CJ4617" s="37"/>
      <c r="CK4617" s="37"/>
      <c r="CL4617" s="37"/>
      <c r="CM4617" s="37"/>
      <c r="CN4617" s="37"/>
      <c r="CO4617" s="37"/>
      <c r="CP4617" s="37"/>
      <c r="CQ4617" s="37"/>
      <c r="CR4617" s="37"/>
      <c r="CS4617" s="37"/>
      <c r="CT4617" s="37"/>
      <c r="CU4617" s="37"/>
      <c r="CV4617" s="37"/>
      <c r="CW4617" s="37"/>
      <c r="CX4617" s="37"/>
      <c r="CY4617" s="37"/>
      <c r="CZ4617" s="37"/>
      <c r="DA4617" s="37"/>
      <c r="DB4617" s="37"/>
      <c r="DC4617" s="37"/>
      <c r="DD4617" s="37"/>
      <c r="DE4617" s="37"/>
      <c r="DF4617" s="37"/>
      <c r="DG4617" s="37"/>
      <c r="DH4617" s="37"/>
      <c r="DI4617" s="37"/>
      <c r="DJ4617" s="37"/>
      <c r="DL4617" s="13" t="str">
        <f t="shared" si="72"/>
        <v/>
      </c>
    </row>
    <row r="4618" spans="1:116" s="12" customFormat="1" x14ac:dyDescent="0.3">
      <c r="A4618" s="10"/>
      <c r="B4618" s="41"/>
      <c r="D4618" s="39"/>
      <c r="E4618" s="39"/>
      <c r="F4618" s="10"/>
      <c r="G4618" s="10"/>
      <c r="H4618" s="11"/>
      <c r="I4618" s="10"/>
      <c r="J4618" s="10"/>
      <c r="K4618" s="39"/>
      <c r="L4618" s="24"/>
      <c r="M4618" s="27"/>
      <c r="N4618" s="37"/>
      <c r="O4618" s="37"/>
      <c r="P4618" s="37"/>
      <c r="Q4618" s="37"/>
      <c r="R4618" s="37"/>
      <c r="S4618" s="37"/>
      <c r="T4618" s="37"/>
      <c r="U4618" s="37"/>
      <c r="V4618" s="37"/>
      <c r="W4618" s="37"/>
      <c r="X4618" s="37"/>
      <c r="Y4618" s="37"/>
      <c r="Z4618" s="37"/>
      <c r="AA4618" s="37"/>
      <c r="AB4618" s="37"/>
      <c r="AC4618" s="37"/>
      <c r="AD4618" s="37"/>
      <c r="AE4618" s="37"/>
      <c r="AF4618" s="37"/>
      <c r="AG4618" s="37"/>
      <c r="AH4618" s="37"/>
      <c r="AI4618" s="37"/>
      <c r="AJ4618" s="37"/>
      <c r="AK4618" s="37"/>
      <c r="AL4618" s="37"/>
      <c r="AM4618" s="37"/>
      <c r="AN4618" s="37"/>
      <c r="AO4618" s="37"/>
      <c r="AP4618" s="37"/>
      <c r="AQ4618" s="37"/>
      <c r="AR4618" s="37"/>
      <c r="AS4618" s="37"/>
      <c r="AT4618" s="37"/>
      <c r="AU4618" s="37"/>
      <c r="AV4618" s="37"/>
      <c r="AW4618" s="37"/>
      <c r="AX4618" s="37"/>
      <c r="AY4618" s="37"/>
      <c r="AZ4618" s="37"/>
      <c r="BA4618" s="37"/>
      <c r="BB4618" s="37"/>
      <c r="BC4618" s="37"/>
      <c r="BD4618" s="37"/>
      <c r="BE4618" s="37"/>
      <c r="BF4618" s="37"/>
      <c r="BG4618" s="37"/>
      <c r="BH4618" s="37"/>
      <c r="BI4618" s="37"/>
      <c r="BJ4618" s="37"/>
      <c r="BK4618" s="37"/>
      <c r="BL4618" s="37"/>
      <c r="BM4618" s="37"/>
      <c r="BN4618" s="37"/>
      <c r="BO4618" s="37"/>
      <c r="BP4618" s="37"/>
      <c r="BQ4618" s="37"/>
      <c r="BR4618" s="37"/>
      <c r="BS4618" s="37"/>
      <c r="BT4618" s="37"/>
      <c r="BU4618" s="37"/>
      <c r="BV4618" s="37"/>
      <c r="BW4618" s="37"/>
      <c r="BX4618" s="37"/>
      <c r="BY4618" s="37"/>
      <c r="BZ4618" s="37"/>
      <c r="CA4618" s="37"/>
      <c r="CB4618" s="37"/>
      <c r="CC4618" s="37"/>
      <c r="CD4618" s="37"/>
      <c r="CE4618" s="37"/>
      <c r="CF4618" s="37"/>
      <c r="CG4618" s="37"/>
      <c r="CH4618" s="37"/>
      <c r="CI4618" s="37"/>
      <c r="CJ4618" s="37"/>
      <c r="CK4618" s="37"/>
      <c r="CL4618" s="37"/>
      <c r="CM4618" s="37"/>
      <c r="CN4618" s="37"/>
      <c r="CO4618" s="37"/>
      <c r="CP4618" s="37"/>
      <c r="CQ4618" s="37"/>
      <c r="CR4618" s="37"/>
      <c r="CS4618" s="37"/>
      <c r="CT4618" s="37"/>
      <c r="CU4618" s="37"/>
      <c r="CV4618" s="37"/>
      <c r="CW4618" s="37"/>
      <c r="CX4618" s="37"/>
      <c r="CY4618" s="37"/>
      <c r="CZ4618" s="37"/>
      <c r="DA4618" s="37"/>
      <c r="DB4618" s="37"/>
      <c r="DC4618" s="37"/>
      <c r="DD4618" s="37"/>
      <c r="DE4618" s="37"/>
      <c r="DF4618" s="37"/>
      <c r="DG4618" s="37"/>
      <c r="DH4618" s="37"/>
      <c r="DI4618" s="37"/>
      <c r="DJ4618" s="37"/>
      <c r="DL4618" s="13" t="str">
        <f t="shared" si="72"/>
        <v/>
      </c>
    </row>
    <row r="4619" spans="1:116" s="12" customFormat="1" x14ac:dyDescent="0.3">
      <c r="A4619" s="10"/>
      <c r="B4619" s="41"/>
      <c r="D4619" s="39"/>
      <c r="E4619" s="39"/>
      <c r="F4619" s="10"/>
      <c r="G4619" s="10"/>
      <c r="H4619" s="11"/>
      <c r="I4619" s="10"/>
      <c r="J4619" s="10"/>
      <c r="K4619" s="39"/>
      <c r="L4619" s="24"/>
      <c r="M4619" s="27"/>
      <c r="N4619" s="37"/>
      <c r="O4619" s="37"/>
      <c r="P4619" s="37"/>
      <c r="Q4619" s="37"/>
      <c r="R4619" s="37"/>
      <c r="S4619" s="37"/>
      <c r="T4619" s="37"/>
      <c r="U4619" s="37"/>
      <c r="V4619" s="37"/>
      <c r="W4619" s="37"/>
      <c r="X4619" s="37"/>
      <c r="Y4619" s="37"/>
      <c r="Z4619" s="37"/>
      <c r="AA4619" s="37"/>
      <c r="AB4619" s="37"/>
      <c r="AC4619" s="37"/>
      <c r="AD4619" s="37"/>
      <c r="AE4619" s="37"/>
      <c r="AF4619" s="37"/>
      <c r="AG4619" s="37"/>
      <c r="AH4619" s="37"/>
      <c r="AI4619" s="37"/>
      <c r="AJ4619" s="37"/>
      <c r="AK4619" s="37"/>
      <c r="AL4619" s="37"/>
      <c r="AM4619" s="37"/>
      <c r="AN4619" s="37"/>
      <c r="AO4619" s="37"/>
      <c r="AP4619" s="37"/>
      <c r="AQ4619" s="37"/>
      <c r="AR4619" s="37"/>
      <c r="AS4619" s="37"/>
      <c r="AT4619" s="37"/>
      <c r="AU4619" s="37"/>
      <c r="AV4619" s="37"/>
      <c r="AW4619" s="37"/>
      <c r="AX4619" s="37"/>
      <c r="AY4619" s="37"/>
      <c r="AZ4619" s="37"/>
      <c r="BA4619" s="37"/>
      <c r="BB4619" s="37"/>
      <c r="BC4619" s="37"/>
      <c r="BD4619" s="37"/>
      <c r="BE4619" s="37"/>
      <c r="BF4619" s="37"/>
      <c r="BG4619" s="37"/>
      <c r="BH4619" s="37"/>
      <c r="BI4619" s="37"/>
      <c r="BJ4619" s="37"/>
      <c r="BK4619" s="37"/>
      <c r="BL4619" s="37"/>
      <c r="BM4619" s="37"/>
      <c r="BN4619" s="37"/>
      <c r="BO4619" s="37"/>
      <c r="BP4619" s="37"/>
      <c r="BQ4619" s="37"/>
      <c r="BR4619" s="37"/>
      <c r="BS4619" s="37"/>
      <c r="BT4619" s="37"/>
      <c r="BU4619" s="37"/>
      <c r="BV4619" s="37"/>
      <c r="BW4619" s="37"/>
      <c r="BX4619" s="37"/>
      <c r="BY4619" s="37"/>
      <c r="BZ4619" s="37"/>
      <c r="CA4619" s="37"/>
      <c r="CB4619" s="37"/>
      <c r="CC4619" s="37"/>
      <c r="CD4619" s="37"/>
      <c r="CE4619" s="37"/>
      <c r="CF4619" s="37"/>
      <c r="CG4619" s="37"/>
      <c r="CH4619" s="37"/>
      <c r="CI4619" s="37"/>
      <c r="CJ4619" s="37"/>
      <c r="CK4619" s="37"/>
      <c r="CL4619" s="37"/>
      <c r="CM4619" s="37"/>
      <c r="CN4619" s="37"/>
      <c r="CO4619" s="37"/>
      <c r="CP4619" s="37"/>
      <c r="CQ4619" s="37"/>
      <c r="CR4619" s="37"/>
      <c r="CS4619" s="37"/>
      <c r="CT4619" s="37"/>
      <c r="CU4619" s="37"/>
      <c r="CV4619" s="37"/>
      <c r="CW4619" s="37"/>
      <c r="CX4619" s="37"/>
      <c r="CY4619" s="37"/>
      <c r="CZ4619" s="37"/>
      <c r="DA4619" s="37"/>
      <c r="DB4619" s="37"/>
      <c r="DC4619" s="37"/>
      <c r="DD4619" s="37"/>
      <c r="DE4619" s="37"/>
      <c r="DF4619" s="37"/>
      <c r="DG4619" s="37"/>
      <c r="DH4619" s="37"/>
      <c r="DI4619" s="37"/>
      <c r="DJ4619" s="37"/>
      <c r="DL4619" s="13" t="str">
        <f t="shared" si="72"/>
        <v/>
      </c>
    </row>
    <row r="4620" spans="1:116" s="12" customFormat="1" x14ac:dyDescent="0.3">
      <c r="A4620" s="10"/>
      <c r="B4620" s="41"/>
      <c r="D4620" s="39"/>
      <c r="E4620" s="39"/>
      <c r="F4620" s="10"/>
      <c r="G4620" s="10"/>
      <c r="H4620" s="11"/>
      <c r="I4620" s="10"/>
      <c r="J4620" s="10"/>
      <c r="K4620" s="39"/>
      <c r="L4620" s="24"/>
      <c r="M4620" s="27"/>
      <c r="N4620" s="37"/>
      <c r="O4620" s="37"/>
      <c r="P4620" s="37"/>
      <c r="Q4620" s="37"/>
      <c r="R4620" s="37"/>
      <c r="S4620" s="37"/>
      <c r="T4620" s="37"/>
      <c r="U4620" s="37"/>
      <c r="V4620" s="37"/>
      <c r="W4620" s="37"/>
      <c r="X4620" s="37"/>
      <c r="Y4620" s="37"/>
      <c r="Z4620" s="37"/>
      <c r="AA4620" s="37"/>
      <c r="AB4620" s="37"/>
      <c r="AC4620" s="37"/>
      <c r="AD4620" s="37"/>
      <c r="AE4620" s="37"/>
      <c r="AF4620" s="37"/>
      <c r="AG4620" s="37"/>
      <c r="AH4620" s="37"/>
      <c r="AI4620" s="37"/>
      <c r="AJ4620" s="37"/>
      <c r="AK4620" s="37"/>
      <c r="AL4620" s="37"/>
      <c r="AM4620" s="37"/>
      <c r="AN4620" s="37"/>
      <c r="AO4620" s="37"/>
      <c r="AP4620" s="37"/>
      <c r="AQ4620" s="37"/>
      <c r="AR4620" s="37"/>
      <c r="AS4620" s="37"/>
      <c r="AT4620" s="37"/>
      <c r="AU4620" s="37"/>
      <c r="AV4620" s="37"/>
      <c r="AW4620" s="37"/>
      <c r="AX4620" s="37"/>
      <c r="AY4620" s="37"/>
      <c r="AZ4620" s="37"/>
      <c r="BA4620" s="37"/>
      <c r="BB4620" s="37"/>
      <c r="BC4620" s="37"/>
      <c r="BD4620" s="37"/>
      <c r="BE4620" s="37"/>
      <c r="BF4620" s="37"/>
      <c r="BG4620" s="37"/>
      <c r="BH4620" s="37"/>
      <c r="BI4620" s="37"/>
      <c r="BJ4620" s="37"/>
      <c r="BK4620" s="37"/>
      <c r="BL4620" s="37"/>
      <c r="BM4620" s="37"/>
      <c r="BN4620" s="37"/>
      <c r="BO4620" s="37"/>
      <c r="BP4620" s="37"/>
      <c r="BQ4620" s="37"/>
      <c r="BR4620" s="37"/>
      <c r="BS4620" s="37"/>
      <c r="BT4620" s="37"/>
      <c r="BU4620" s="37"/>
      <c r="BV4620" s="37"/>
      <c r="BW4620" s="37"/>
      <c r="BX4620" s="37"/>
      <c r="BY4620" s="37"/>
      <c r="BZ4620" s="37"/>
      <c r="CA4620" s="37"/>
      <c r="CB4620" s="37"/>
      <c r="CC4620" s="37"/>
      <c r="CD4620" s="37"/>
      <c r="CE4620" s="37"/>
      <c r="CF4620" s="37"/>
      <c r="CG4620" s="37"/>
      <c r="CH4620" s="37"/>
      <c r="CI4620" s="37"/>
      <c r="CJ4620" s="37"/>
      <c r="CK4620" s="37"/>
      <c r="CL4620" s="37"/>
      <c r="CM4620" s="37"/>
      <c r="CN4620" s="37"/>
      <c r="CO4620" s="37"/>
      <c r="CP4620" s="37"/>
      <c r="CQ4620" s="37"/>
      <c r="CR4620" s="37"/>
      <c r="CS4620" s="37"/>
      <c r="CT4620" s="37"/>
      <c r="CU4620" s="37"/>
      <c r="CV4620" s="37"/>
      <c r="CW4620" s="37"/>
      <c r="CX4620" s="37"/>
      <c r="CY4620" s="37"/>
      <c r="CZ4620" s="37"/>
      <c r="DA4620" s="37"/>
      <c r="DB4620" s="37"/>
      <c r="DC4620" s="37"/>
      <c r="DD4620" s="37"/>
      <c r="DE4620" s="37"/>
      <c r="DF4620" s="37"/>
      <c r="DG4620" s="37"/>
      <c r="DH4620" s="37"/>
      <c r="DI4620" s="37"/>
      <c r="DJ4620" s="37"/>
      <c r="DL4620" s="13" t="str">
        <f t="shared" si="72"/>
        <v/>
      </c>
    </row>
    <row r="4621" spans="1:116" s="12" customFormat="1" x14ac:dyDescent="0.3">
      <c r="A4621" s="10"/>
      <c r="B4621" s="41"/>
      <c r="D4621" s="39"/>
      <c r="E4621" s="39"/>
      <c r="F4621" s="10"/>
      <c r="G4621" s="10"/>
      <c r="H4621" s="11"/>
      <c r="I4621" s="10"/>
      <c r="J4621" s="10"/>
      <c r="K4621" s="39"/>
      <c r="L4621" s="24"/>
      <c r="M4621" s="27"/>
      <c r="N4621" s="37"/>
      <c r="O4621" s="37"/>
      <c r="P4621" s="37"/>
      <c r="Q4621" s="37"/>
      <c r="R4621" s="37"/>
      <c r="S4621" s="37"/>
      <c r="T4621" s="37"/>
      <c r="U4621" s="37"/>
      <c r="V4621" s="37"/>
      <c r="W4621" s="37"/>
      <c r="X4621" s="37"/>
      <c r="Y4621" s="37"/>
      <c r="Z4621" s="37"/>
      <c r="AA4621" s="37"/>
      <c r="AB4621" s="37"/>
      <c r="AC4621" s="37"/>
      <c r="AD4621" s="37"/>
      <c r="AE4621" s="37"/>
      <c r="AF4621" s="37"/>
      <c r="AG4621" s="37"/>
      <c r="AH4621" s="37"/>
      <c r="AI4621" s="37"/>
      <c r="AJ4621" s="37"/>
      <c r="AK4621" s="37"/>
      <c r="AL4621" s="37"/>
      <c r="AM4621" s="37"/>
      <c r="AN4621" s="37"/>
      <c r="AO4621" s="37"/>
      <c r="AP4621" s="37"/>
      <c r="AQ4621" s="37"/>
      <c r="AR4621" s="37"/>
      <c r="AS4621" s="37"/>
      <c r="AT4621" s="37"/>
      <c r="AU4621" s="37"/>
      <c r="AV4621" s="37"/>
      <c r="AW4621" s="37"/>
      <c r="AX4621" s="37"/>
      <c r="AY4621" s="37"/>
      <c r="AZ4621" s="37"/>
      <c r="BA4621" s="37"/>
      <c r="BB4621" s="37"/>
      <c r="BC4621" s="37"/>
      <c r="BD4621" s="37"/>
      <c r="BE4621" s="37"/>
      <c r="BF4621" s="37"/>
      <c r="BG4621" s="37"/>
      <c r="BH4621" s="37"/>
      <c r="BI4621" s="37"/>
      <c r="BJ4621" s="37"/>
      <c r="BK4621" s="37"/>
      <c r="BL4621" s="37"/>
      <c r="BM4621" s="37"/>
      <c r="BN4621" s="37"/>
      <c r="BO4621" s="37"/>
      <c r="BP4621" s="37"/>
      <c r="BQ4621" s="37"/>
      <c r="BR4621" s="37"/>
      <c r="BS4621" s="37"/>
      <c r="BT4621" s="37"/>
      <c r="BU4621" s="37"/>
      <c r="BV4621" s="37"/>
      <c r="BW4621" s="37"/>
      <c r="BX4621" s="37"/>
      <c r="BY4621" s="37"/>
      <c r="BZ4621" s="37"/>
      <c r="CA4621" s="37"/>
      <c r="CB4621" s="37"/>
      <c r="CC4621" s="37"/>
      <c r="CD4621" s="37"/>
      <c r="CE4621" s="37"/>
      <c r="CF4621" s="37"/>
      <c r="CG4621" s="37"/>
      <c r="CH4621" s="37"/>
      <c r="CI4621" s="37"/>
      <c r="CJ4621" s="37"/>
      <c r="CK4621" s="37"/>
      <c r="CL4621" s="37"/>
      <c r="CM4621" s="37"/>
      <c r="CN4621" s="37"/>
      <c r="CO4621" s="37"/>
      <c r="CP4621" s="37"/>
      <c r="CQ4621" s="37"/>
      <c r="CR4621" s="37"/>
      <c r="CS4621" s="37"/>
      <c r="CT4621" s="37"/>
      <c r="CU4621" s="37"/>
      <c r="CV4621" s="37"/>
      <c r="CW4621" s="37"/>
      <c r="CX4621" s="37"/>
      <c r="CY4621" s="37"/>
      <c r="CZ4621" s="37"/>
      <c r="DA4621" s="37"/>
      <c r="DB4621" s="37"/>
      <c r="DC4621" s="37"/>
      <c r="DD4621" s="37"/>
      <c r="DE4621" s="37"/>
      <c r="DF4621" s="37"/>
      <c r="DG4621" s="37"/>
      <c r="DH4621" s="37"/>
      <c r="DI4621" s="37"/>
      <c r="DJ4621" s="37"/>
      <c r="DL4621" s="13" t="str">
        <f t="shared" si="72"/>
        <v/>
      </c>
    </row>
    <row r="4622" spans="1:116" s="12" customFormat="1" x14ac:dyDescent="0.3">
      <c r="A4622" s="10"/>
      <c r="B4622" s="41"/>
      <c r="D4622" s="39"/>
      <c r="E4622" s="39"/>
      <c r="F4622" s="10"/>
      <c r="G4622" s="10"/>
      <c r="H4622" s="11"/>
      <c r="I4622" s="10"/>
      <c r="J4622" s="10"/>
      <c r="K4622" s="39"/>
      <c r="L4622" s="24"/>
      <c r="M4622" s="27"/>
      <c r="N4622" s="37"/>
      <c r="O4622" s="37"/>
      <c r="P4622" s="37"/>
      <c r="Q4622" s="37"/>
      <c r="R4622" s="37"/>
      <c r="S4622" s="37"/>
      <c r="T4622" s="37"/>
      <c r="U4622" s="37"/>
      <c r="V4622" s="37"/>
      <c r="W4622" s="37"/>
      <c r="X4622" s="37"/>
      <c r="Y4622" s="37"/>
      <c r="Z4622" s="37"/>
      <c r="AA4622" s="37"/>
      <c r="AB4622" s="37"/>
      <c r="AC4622" s="37"/>
      <c r="AD4622" s="37"/>
      <c r="AE4622" s="37"/>
      <c r="AF4622" s="37"/>
      <c r="AG4622" s="37"/>
      <c r="AH4622" s="37"/>
      <c r="AI4622" s="37"/>
      <c r="AJ4622" s="37"/>
      <c r="AK4622" s="37"/>
      <c r="AL4622" s="37"/>
      <c r="AM4622" s="37"/>
      <c r="AN4622" s="37"/>
      <c r="AO4622" s="37"/>
      <c r="AP4622" s="37"/>
      <c r="AQ4622" s="37"/>
      <c r="AR4622" s="37"/>
      <c r="AS4622" s="37"/>
      <c r="AT4622" s="37"/>
      <c r="AU4622" s="37"/>
      <c r="AV4622" s="37"/>
      <c r="AW4622" s="37"/>
      <c r="AX4622" s="37"/>
      <c r="AY4622" s="37"/>
      <c r="AZ4622" s="37"/>
      <c r="BA4622" s="37"/>
      <c r="BB4622" s="37"/>
      <c r="BC4622" s="37"/>
      <c r="BD4622" s="37"/>
      <c r="BE4622" s="37"/>
      <c r="BF4622" s="37"/>
      <c r="BG4622" s="37"/>
      <c r="BH4622" s="37"/>
      <c r="BI4622" s="37"/>
      <c r="BJ4622" s="37"/>
      <c r="BK4622" s="37"/>
      <c r="BL4622" s="37"/>
      <c r="BM4622" s="37"/>
      <c r="BN4622" s="37"/>
      <c r="BO4622" s="37"/>
      <c r="BP4622" s="37"/>
      <c r="BQ4622" s="37"/>
      <c r="BR4622" s="37"/>
      <c r="BS4622" s="37"/>
      <c r="BT4622" s="37"/>
      <c r="BU4622" s="37"/>
      <c r="BV4622" s="37"/>
      <c r="BW4622" s="37"/>
      <c r="BX4622" s="37"/>
      <c r="BY4622" s="37"/>
      <c r="BZ4622" s="37"/>
      <c r="CA4622" s="37"/>
      <c r="CB4622" s="37"/>
      <c r="CC4622" s="37"/>
      <c r="CD4622" s="37"/>
      <c r="CE4622" s="37"/>
      <c r="CF4622" s="37"/>
      <c r="CG4622" s="37"/>
      <c r="CH4622" s="37"/>
      <c r="CI4622" s="37"/>
      <c r="CJ4622" s="37"/>
      <c r="CK4622" s="37"/>
      <c r="CL4622" s="37"/>
      <c r="CM4622" s="37"/>
      <c r="CN4622" s="37"/>
      <c r="CO4622" s="37"/>
      <c r="CP4622" s="37"/>
      <c r="CQ4622" s="37"/>
      <c r="CR4622" s="37"/>
      <c r="CS4622" s="37"/>
      <c r="CT4622" s="37"/>
      <c r="CU4622" s="37"/>
      <c r="CV4622" s="37"/>
      <c r="CW4622" s="37"/>
      <c r="CX4622" s="37"/>
      <c r="CY4622" s="37"/>
      <c r="CZ4622" s="37"/>
      <c r="DA4622" s="37"/>
      <c r="DB4622" s="37"/>
      <c r="DC4622" s="37"/>
      <c r="DD4622" s="37"/>
      <c r="DE4622" s="37"/>
      <c r="DF4622" s="37"/>
      <c r="DG4622" s="37"/>
      <c r="DH4622" s="37"/>
      <c r="DI4622" s="37"/>
      <c r="DJ4622" s="37"/>
      <c r="DL4622" s="13" t="str">
        <f t="shared" si="72"/>
        <v/>
      </c>
    </row>
    <row r="4623" spans="1:116" s="12" customFormat="1" x14ac:dyDescent="0.3">
      <c r="A4623" s="10"/>
      <c r="B4623" s="41"/>
      <c r="D4623" s="39"/>
      <c r="E4623" s="39"/>
      <c r="F4623" s="10"/>
      <c r="G4623" s="10"/>
      <c r="H4623" s="11"/>
      <c r="I4623" s="10"/>
      <c r="J4623" s="10"/>
      <c r="K4623" s="39"/>
      <c r="L4623" s="24"/>
      <c r="M4623" s="27"/>
      <c r="N4623" s="37"/>
      <c r="O4623" s="37"/>
      <c r="P4623" s="37"/>
      <c r="Q4623" s="37"/>
      <c r="R4623" s="37"/>
      <c r="S4623" s="37"/>
      <c r="T4623" s="37"/>
      <c r="U4623" s="37"/>
      <c r="V4623" s="37"/>
      <c r="W4623" s="37"/>
      <c r="X4623" s="37"/>
      <c r="Y4623" s="37"/>
      <c r="Z4623" s="37"/>
      <c r="AA4623" s="37"/>
      <c r="AB4623" s="37"/>
      <c r="AC4623" s="37"/>
      <c r="AD4623" s="37"/>
      <c r="AE4623" s="37"/>
      <c r="AF4623" s="37"/>
      <c r="AG4623" s="37"/>
      <c r="AH4623" s="37"/>
      <c r="AI4623" s="37"/>
      <c r="AJ4623" s="37"/>
      <c r="AK4623" s="37"/>
      <c r="AL4623" s="37"/>
      <c r="AM4623" s="37"/>
      <c r="AN4623" s="37"/>
      <c r="AO4623" s="37"/>
      <c r="AP4623" s="37"/>
      <c r="AQ4623" s="37"/>
      <c r="AR4623" s="37"/>
      <c r="AS4623" s="37"/>
      <c r="AT4623" s="37"/>
      <c r="AU4623" s="37"/>
      <c r="AV4623" s="37"/>
      <c r="AW4623" s="37"/>
      <c r="AX4623" s="37"/>
      <c r="AY4623" s="37"/>
      <c r="AZ4623" s="37"/>
      <c r="BA4623" s="37"/>
      <c r="BB4623" s="37"/>
      <c r="BC4623" s="37"/>
      <c r="BD4623" s="37"/>
      <c r="BE4623" s="37"/>
      <c r="BF4623" s="37"/>
      <c r="BG4623" s="37"/>
      <c r="BH4623" s="37"/>
      <c r="BI4623" s="37"/>
      <c r="BJ4623" s="37"/>
      <c r="BK4623" s="37"/>
      <c r="BL4623" s="37"/>
      <c r="BM4623" s="37"/>
      <c r="BN4623" s="37"/>
      <c r="BO4623" s="37"/>
      <c r="BP4623" s="37"/>
      <c r="BQ4623" s="37"/>
      <c r="BR4623" s="37"/>
      <c r="BS4623" s="37"/>
      <c r="BT4623" s="37"/>
      <c r="BU4623" s="37"/>
      <c r="BV4623" s="37"/>
      <c r="BW4623" s="37"/>
      <c r="BX4623" s="37"/>
      <c r="BY4623" s="37"/>
      <c r="BZ4623" s="37"/>
      <c r="CA4623" s="37"/>
      <c r="CB4623" s="37"/>
      <c r="CC4623" s="37"/>
      <c r="CD4623" s="37"/>
      <c r="CE4623" s="37"/>
      <c r="CF4623" s="37"/>
      <c r="CG4623" s="37"/>
      <c r="CH4623" s="37"/>
      <c r="CI4623" s="37"/>
      <c r="CJ4623" s="37"/>
      <c r="CK4623" s="37"/>
      <c r="CL4623" s="37"/>
      <c r="CM4623" s="37"/>
      <c r="CN4623" s="37"/>
      <c r="CO4623" s="37"/>
      <c r="CP4623" s="37"/>
      <c r="CQ4623" s="37"/>
      <c r="CR4623" s="37"/>
      <c r="CS4623" s="37"/>
      <c r="CT4623" s="37"/>
      <c r="CU4623" s="37"/>
      <c r="CV4623" s="37"/>
      <c r="CW4623" s="37"/>
      <c r="CX4623" s="37"/>
      <c r="CY4623" s="37"/>
      <c r="CZ4623" s="37"/>
      <c r="DA4623" s="37"/>
      <c r="DB4623" s="37"/>
      <c r="DC4623" s="37"/>
      <c r="DD4623" s="37"/>
      <c r="DE4623" s="37"/>
      <c r="DF4623" s="37"/>
      <c r="DG4623" s="37"/>
      <c r="DH4623" s="37"/>
      <c r="DI4623" s="37"/>
      <c r="DJ4623" s="37"/>
      <c r="DL4623" s="13" t="str">
        <f t="shared" si="72"/>
        <v/>
      </c>
    </row>
    <row r="4624" spans="1:116" s="12" customFormat="1" x14ac:dyDescent="0.3">
      <c r="A4624" s="10"/>
      <c r="B4624" s="41"/>
      <c r="D4624" s="39"/>
      <c r="E4624" s="39"/>
      <c r="F4624" s="10"/>
      <c r="G4624" s="10"/>
      <c r="H4624" s="11"/>
      <c r="I4624" s="10"/>
      <c r="J4624" s="10"/>
      <c r="K4624" s="39"/>
      <c r="L4624" s="24"/>
      <c r="M4624" s="27"/>
      <c r="N4624" s="37"/>
      <c r="O4624" s="37"/>
      <c r="P4624" s="37"/>
      <c r="Q4624" s="37"/>
      <c r="R4624" s="37"/>
      <c r="S4624" s="37"/>
      <c r="T4624" s="37"/>
      <c r="U4624" s="37"/>
      <c r="V4624" s="37"/>
      <c r="W4624" s="37"/>
      <c r="X4624" s="37"/>
      <c r="Y4624" s="37"/>
      <c r="Z4624" s="37"/>
      <c r="AA4624" s="37"/>
      <c r="AB4624" s="37"/>
      <c r="AC4624" s="37"/>
      <c r="AD4624" s="37"/>
      <c r="AE4624" s="37"/>
      <c r="AF4624" s="37"/>
      <c r="AG4624" s="37"/>
      <c r="AH4624" s="37"/>
      <c r="AI4624" s="37"/>
      <c r="AJ4624" s="37"/>
      <c r="AK4624" s="37"/>
      <c r="AL4624" s="37"/>
      <c r="AM4624" s="37"/>
      <c r="AN4624" s="37"/>
      <c r="AO4624" s="37"/>
      <c r="AP4624" s="37"/>
      <c r="AQ4624" s="37"/>
      <c r="AR4624" s="37"/>
      <c r="AS4624" s="37"/>
      <c r="AT4624" s="37"/>
      <c r="AU4624" s="37"/>
      <c r="AV4624" s="37"/>
      <c r="AW4624" s="37"/>
      <c r="AX4624" s="37"/>
      <c r="AY4624" s="37"/>
      <c r="AZ4624" s="37"/>
      <c r="BA4624" s="37"/>
      <c r="BB4624" s="37"/>
      <c r="BC4624" s="37"/>
      <c r="BD4624" s="37"/>
      <c r="BE4624" s="37"/>
      <c r="BF4624" s="37"/>
      <c r="BG4624" s="37"/>
      <c r="BH4624" s="37"/>
      <c r="BI4624" s="37"/>
      <c r="BJ4624" s="37"/>
      <c r="BK4624" s="37"/>
      <c r="BL4624" s="37"/>
      <c r="BM4624" s="37"/>
      <c r="BN4624" s="37"/>
      <c r="BO4624" s="37"/>
      <c r="BP4624" s="37"/>
      <c r="BQ4624" s="37"/>
      <c r="BR4624" s="37"/>
      <c r="BS4624" s="37"/>
      <c r="BT4624" s="37"/>
      <c r="BU4624" s="37"/>
      <c r="BV4624" s="37"/>
      <c r="BW4624" s="37"/>
      <c r="BX4624" s="37"/>
      <c r="BY4624" s="37"/>
      <c r="BZ4624" s="37"/>
      <c r="CA4624" s="37"/>
      <c r="CB4624" s="37"/>
      <c r="CC4624" s="37"/>
      <c r="CD4624" s="37"/>
      <c r="CE4624" s="37"/>
      <c r="CF4624" s="37"/>
      <c r="CG4624" s="37"/>
      <c r="CH4624" s="37"/>
      <c r="CI4624" s="37"/>
      <c r="CJ4624" s="37"/>
      <c r="CK4624" s="37"/>
      <c r="CL4624" s="37"/>
      <c r="CM4624" s="37"/>
      <c r="CN4624" s="37"/>
      <c r="CO4624" s="37"/>
      <c r="CP4624" s="37"/>
      <c r="CQ4624" s="37"/>
      <c r="CR4624" s="37"/>
      <c r="CS4624" s="37"/>
      <c r="CT4624" s="37"/>
      <c r="CU4624" s="37"/>
      <c r="CV4624" s="37"/>
      <c r="CW4624" s="37"/>
      <c r="CX4624" s="37"/>
      <c r="CY4624" s="37"/>
      <c r="CZ4624" s="37"/>
      <c r="DA4624" s="37"/>
      <c r="DB4624" s="37"/>
      <c r="DC4624" s="37"/>
      <c r="DD4624" s="37"/>
      <c r="DE4624" s="37"/>
      <c r="DF4624" s="37"/>
      <c r="DG4624" s="37"/>
      <c r="DH4624" s="37"/>
      <c r="DI4624" s="37"/>
      <c r="DJ4624" s="37"/>
      <c r="DL4624" s="13" t="str">
        <f t="shared" si="72"/>
        <v/>
      </c>
    </row>
    <row r="4625" spans="1:116" s="12" customFormat="1" x14ac:dyDescent="0.3">
      <c r="A4625" s="10"/>
      <c r="B4625" s="41"/>
      <c r="D4625" s="39"/>
      <c r="E4625" s="39"/>
      <c r="F4625" s="10"/>
      <c r="G4625" s="10"/>
      <c r="H4625" s="11"/>
      <c r="I4625" s="10"/>
      <c r="J4625" s="10"/>
      <c r="K4625" s="39"/>
      <c r="L4625" s="24"/>
      <c r="M4625" s="27"/>
      <c r="N4625" s="37"/>
      <c r="O4625" s="37"/>
      <c r="P4625" s="37"/>
      <c r="Q4625" s="37"/>
      <c r="R4625" s="37"/>
      <c r="S4625" s="37"/>
      <c r="T4625" s="37"/>
      <c r="U4625" s="37"/>
      <c r="V4625" s="37"/>
      <c r="W4625" s="37"/>
      <c r="X4625" s="37"/>
      <c r="Y4625" s="37"/>
      <c r="Z4625" s="37"/>
      <c r="AA4625" s="37"/>
      <c r="AB4625" s="37"/>
      <c r="AC4625" s="37"/>
      <c r="AD4625" s="37"/>
      <c r="AE4625" s="37"/>
      <c r="AF4625" s="37"/>
      <c r="AG4625" s="37"/>
      <c r="AH4625" s="37"/>
      <c r="AI4625" s="37"/>
      <c r="AJ4625" s="37"/>
      <c r="AK4625" s="37"/>
      <c r="AL4625" s="37"/>
      <c r="AM4625" s="37"/>
      <c r="AN4625" s="37"/>
      <c r="AO4625" s="37"/>
      <c r="AP4625" s="37"/>
      <c r="AQ4625" s="37"/>
      <c r="AR4625" s="37"/>
      <c r="AS4625" s="37"/>
      <c r="AT4625" s="37"/>
      <c r="AU4625" s="37"/>
      <c r="AV4625" s="37"/>
      <c r="AW4625" s="37"/>
      <c r="AX4625" s="37"/>
      <c r="AY4625" s="37"/>
      <c r="AZ4625" s="37"/>
      <c r="BA4625" s="37"/>
      <c r="BB4625" s="37"/>
      <c r="BC4625" s="37"/>
      <c r="BD4625" s="37"/>
      <c r="BE4625" s="37"/>
      <c r="BF4625" s="37"/>
      <c r="BG4625" s="37"/>
      <c r="BH4625" s="37"/>
      <c r="BI4625" s="37"/>
      <c r="BJ4625" s="37"/>
      <c r="BK4625" s="37"/>
      <c r="BL4625" s="37"/>
      <c r="BM4625" s="37"/>
      <c r="BN4625" s="37"/>
      <c r="BO4625" s="37"/>
      <c r="BP4625" s="37"/>
      <c r="BQ4625" s="37"/>
      <c r="BR4625" s="37"/>
      <c r="BS4625" s="37"/>
      <c r="BT4625" s="37"/>
      <c r="BU4625" s="37"/>
      <c r="BV4625" s="37"/>
      <c r="BW4625" s="37"/>
      <c r="BX4625" s="37"/>
      <c r="BY4625" s="37"/>
      <c r="BZ4625" s="37"/>
      <c r="CA4625" s="37"/>
      <c r="CB4625" s="37"/>
      <c r="CC4625" s="37"/>
      <c r="CD4625" s="37"/>
      <c r="CE4625" s="37"/>
      <c r="CF4625" s="37"/>
      <c r="CG4625" s="37"/>
      <c r="CH4625" s="37"/>
      <c r="CI4625" s="37"/>
      <c r="CJ4625" s="37"/>
      <c r="CK4625" s="37"/>
      <c r="CL4625" s="37"/>
      <c r="CM4625" s="37"/>
      <c r="CN4625" s="37"/>
      <c r="CO4625" s="37"/>
      <c r="CP4625" s="37"/>
      <c r="CQ4625" s="37"/>
      <c r="CR4625" s="37"/>
      <c r="CS4625" s="37"/>
      <c r="CT4625" s="37"/>
      <c r="CU4625" s="37"/>
      <c r="CV4625" s="37"/>
      <c r="CW4625" s="37"/>
      <c r="CX4625" s="37"/>
      <c r="CY4625" s="37"/>
      <c r="CZ4625" s="37"/>
      <c r="DA4625" s="37"/>
      <c r="DB4625" s="37"/>
      <c r="DC4625" s="37"/>
      <c r="DD4625" s="37"/>
      <c r="DE4625" s="37"/>
      <c r="DF4625" s="37"/>
      <c r="DG4625" s="37"/>
      <c r="DH4625" s="37"/>
      <c r="DI4625" s="37"/>
      <c r="DJ4625" s="37"/>
      <c r="DL4625" s="13" t="str">
        <f t="shared" si="72"/>
        <v/>
      </c>
    </row>
    <row r="4626" spans="1:116" s="12" customFormat="1" x14ac:dyDescent="0.3">
      <c r="A4626" s="10"/>
      <c r="B4626" s="41"/>
      <c r="D4626" s="39"/>
      <c r="E4626" s="39"/>
      <c r="F4626" s="10"/>
      <c r="G4626" s="10"/>
      <c r="H4626" s="11"/>
      <c r="I4626" s="10"/>
      <c r="J4626" s="10"/>
      <c r="K4626" s="39"/>
      <c r="L4626" s="24"/>
      <c r="M4626" s="27"/>
      <c r="N4626" s="37"/>
      <c r="O4626" s="37"/>
      <c r="P4626" s="37"/>
      <c r="Q4626" s="37"/>
      <c r="R4626" s="37"/>
      <c r="S4626" s="37"/>
      <c r="T4626" s="37"/>
      <c r="U4626" s="37"/>
      <c r="V4626" s="37"/>
      <c r="W4626" s="37"/>
      <c r="X4626" s="37"/>
      <c r="Y4626" s="37"/>
      <c r="Z4626" s="37"/>
      <c r="AA4626" s="37"/>
      <c r="AB4626" s="37"/>
      <c r="AC4626" s="37"/>
      <c r="AD4626" s="37"/>
      <c r="AE4626" s="37"/>
      <c r="AF4626" s="37"/>
      <c r="AG4626" s="37"/>
      <c r="AH4626" s="37"/>
      <c r="AI4626" s="37"/>
      <c r="AJ4626" s="37"/>
      <c r="AK4626" s="37"/>
      <c r="AL4626" s="37"/>
      <c r="AM4626" s="37"/>
      <c r="AN4626" s="37"/>
      <c r="AO4626" s="37"/>
      <c r="AP4626" s="37"/>
      <c r="AQ4626" s="37"/>
      <c r="AR4626" s="37"/>
      <c r="AS4626" s="37"/>
      <c r="AT4626" s="37"/>
      <c r="AU4626" s="37"/>
      <c r="AV4626" s="37"/>
      <c r="AW4626" s="37"/>
      <c r="AX4626" s="37"/>
      <c r="AY4626" s="37"/>
      <c r="AZ4626" s="37"/>
      <c r="BA4626" s="37"/>
      <c r="BB4626" s="37"/>
      <c r="BC4626" s="37"/>
      <c r="BD4626" s="37"/>
      <c r="BE4626" s="37"/>
      <c r="BF4626" s="37"/>
      <c r="BG4626" s="37"/>
      <c r="BH4626" s="37"/>
      <c r="BI4626" s="37"/>
      <c r="BJ4626" s="37"/>
      <c r="BK4626" s="37"/>
      <c r="BL4626" s="37"/>
      <c r="BM4626" s="37"/>
      <c r="BN4626" s="37"/>
      <c r="BO4626" s="37"/>
      <c r="BP4626" s="37"/>
      <c r="BQ4626" s="37"/>
      <c r="BR4626" s="37"/>
      <c r="BS4626" s="37"/>
      <c r="BT4626" s="37"/>
      <c r="BU4626" s="37"/>
      <c r="BV4626" s="37"/>
      <c r="BW4626" s="37"/>
      <c r="BX4626" s="37"/>
      <c r="BY4626" s="37"/>
      <c r="BZ4626" s="37"/>
      <c r="CA4626" s="37"/>
      <c r="CB4626" s="37"/>
      <c r="CC4626" s="37"/>
      <c r="CD4626" s="37"/>
      <c r="CE4626" s="37"/>
      <c r="CF4626" s="37"/>
      <c r="CG4626" s="37"/>
      <c r="CH4626" s="37"/>
      <c r="CI4626" s="37"/>
      <c r="CJ4626" s="37"/>
      <c r="CK4626" s="37"/>
      <c r="CL4626" s="37"/>
      <c r="CM4626" s="37"/>
      <c r="CN4626" s="37"/>
      <c r="CO4626" s="37"/>
      <c r="CP4626" s="37"/>
      <c r="CQ4626" s="37"/>
      <c r="CR4626" s="37"/>
      <c r="CS4626" s="37"/>
      <c r="CT4626" s="37"/>
      <c r="CU4626" s="37"/>
      <c r="CV4626" s="37"/>
      <c r="CW4626" s="37"/>
      <c r="CX4626" s="37"/>
      <c r="CY4626" s="37"/>
      <c r="CZ4626" s="37"/>
      <c r="DA4626" s="37"/>
      <c r="DB4626" s="37"/>
      <c r="DC4626" s="37"/>
      <c r="DD4626" s="37"/>
      <c r="DE4626" s="37"/>
      <c r="DF4626" s="37"/>
      <c r="DG4626" s="37"/>
      <c r="DH4626" s="37"/>
      <c r="DI4626" s="37"/>
      <c r="DJ4626" s="37"/>
      <c r="DL4626" s="13" t="str">
        <f t="shared" si="72"/>
        <v/>
      </c>
    </row>
    <row r="4627" spans="1:116" s="12" customFormat="1" x14ac:dyDescent="0.3">
      <c r="A4627" s="10"/>
      <c r="B4627" s="41"/>
      <c r="D4627" s="39"/>
      <c r="E4627" s="39"/>
      <c r="F4627" s="10"/>
      <c r="G4627" s="10"/>
      <c r="H4627" s="11"/>
      <c r="I4627" s="10"/>
      <c r="J4627" s="10"/>
      <c r="K4627" s="39"/>
      <c r="L4627" s="24"/>
      <c r="M4627" s="27"/>
      <c r="N4627" s="37"/>
      <c r="O4627" s="37"/>
      <c r="P4627" s="37"/>
      <c r="Q4627" s="37"/>
      <c r="R4627" s="37"/>
      <c r="S4627" s="37"/>
      <c r="T4627" s="37"/>
      <c r="U4627" s="37"/>
      <c r="V4627" s="37"/>
      <c r="W4627" s="37"/>
      <c r="X4627" s="37"/>
      <c r="Y4627" s="37"/>
      <c r="Z4627" s="37"/>
      <c r="AA4627" s="37"/>
      <c r="AB4627" s="37"/>
      <c r="AC4627" s="37"/>
      <c r="AD4627" s="37"/>
      <c r="AE4627" s="37"/>
      <c r="AF4627" s="37"/>
      <c r="AG4627" s="37"/>
      <c r="AH4627" s="37"/>
      <c r="AI4627" s="37"/>
      <c r="AJ4627" s="37"/>
      <c r="AK4627" s="37"/>
      <c r="AL4627" s="37"/>
      <c r="AM4627" s="37"/>
      <c r="AN4627" s="37"/>
      <c r="AO4627" s="37"/>
      <c r="AP4627" s="37"/>
      <c r="AQ4627" s="37"/>
      <c r="AR4627" s="37"/>
      <c r="AS4627" s="37"/>
      <c r="AT4627" s="37"/>
      <c r="AU4627" s="37"/>
      <c r="AV4627" s="37"/>
      <c r="AW4627" s="37"/>
      <c r="AX4627" s="37"/>
      <c r="AY4627" s="37"/>
      <c r="AZ4627" s="37"/>
      <c r="BA4627" s="37"/>
      <c r="BB4627" s="37"/>
      <c r="BC4627" s="37"/>
      <c r="BD4627" s="37"/>
      <c r="BE4627" s="37"/>
      <c r="BF4627" s="37"/>
      <c r="BG4627" s="37"/>
      <c r="BH4627" s="37"/>
      <c r="BI4627" s="37"/>
      <c r="BJ4627" s="37"/>
      <c r="BK4627" s="37"/>
      <c r="BL4627" s="37"/>
      <c r="BM4627" s="37"/>
      <c r="BN4627" s="37"/>
      <c r="BO4627" s="37"/>
      <c r="BP4627" s="37"/>
      <c r="BQ4627" s="37"/>
      <c r="BR4627" s="37"/>
      <c r="BS4627" s="37"/>
      <c r="BT4627" s="37"/>
      <c r="BU4627" s="37"/>
      <c r="BV4627" s="37"/>
      <c r="BW4627" s="37"/>
      <c r="BX4627" s="37"/>
      <c r="BY4627" s="37"/>
      <c r="BZ4627" s="37"/>
      <c r="CA4627" s="37"/>
      <c r="CB4627" s="37"/>
      <c r="CC4627" s="37"/>
      <c r="CD4627" s="37"/>
      <c r="CE4627" s="37"/>
      <c r="CF4627" s="37"/>
      <c r="CG4627" s="37"/>
      <c r="CH4627" s="37"/>
      <c r="CI4627" s="37"/>
      <c r="CJ4627" s="37"/>
      <c r="CK4627" s="37"/>
      <c r="CL4627" s="37"/>
      <c r="CM4627" s="37"/>
      <c r="CN4627" s="37"/>
      <c r="CO4627" s="37"/>
      <c r="CP4627" s="37"/>
      <c r="CQ4627" s="37"/>
      <c r="CR4627" s="37"/>
      <c r="CS4627" s="37"/>
      <c r="CT4627" s="37"/>
      <c r="CU4627" s="37"/>
      <c r="CV4627" s="37"/>
      <c r="CW4627" s="37"/>
      <c r="CX4627" s="37"/>
      <c r="CY4627" s="37"/>
      <c r="CZ4627" s="37"/>
      <c r="DA4627" s="37"/>
      <c r="DB4627" s="37"/>
      <c r="DC4627" s="37"/>
      <c r="DD4627" s="37"/>
      <c r="DE4627" s="37"/>
      <c r="DF4627" s="37"/>
      <c r="DG4627" s="37"/>
      <c r="DH4627" s="37"/>
      <c r="DI4627" s="37"/>
      <c r="DJ4627" s="37"/>
      <c r="DL4627" s="13" t="str">
        <f t="shared" si="72"/>
        <v/>
      </c>
    </row>
    <row r="4628" spans="1:116" s="12" customFormat="1" x14ac:dyDescent="0.3">
      <c r="A4628" s="10"/>
      <c r="B4628" s="41"/>
      <c r="D4628" s="39"/>
      <c r="E4628" s="39"/>
      <c r="F4628" s="10"/>
      <c r="G4628" s="10"/>
      <c r="H4628" s="11"/>
      <c r="I4628" s="10"/>
      <c r="J4628" s="10"/>
      <c r="K4628" s="39"/>
      <c r="L4628" s="24"/>
      <c r="M4628" s="27"/>
      <c r="N4628" s="37"/>
      <c r="O4628" s="37"/>
      <c r="P4628" s="37"/>
      <c r="Q4628" s="37"/>
      <c r="R4628" s="37"/>
      <c r="S4628" s="37"/>
      <c r="T4628" s="37"/>
      <c r="U4628" s="37"/>
      <c r="V4628" s="37"/>
      <c r="W4628" s="37"/>
      <c r="X4628" s="37"/>
      <c r="Y4628" s="37"/>
      <c r="Z4628" s="37"/>
      <c r="AA4628" s="37"/>
      <c r="AB4628" s="37"/>
      <c r="AC4628" s="37"/>
      <c r="AD4628" s="37"/>
      <c r="AE4628" s="37"/>
      <c r="AF4628" s="37"/>
      <c r="AG4628" s="37"/>
      <c r="AH4628" s="37"/>
      <c r="AI4628" s="37"/>
      <c r="AJ4628" s="37"/>
      <c r="AK4628" s="37"/>
      <c r="AL4628" s="37"/>
      <c r="AM4628" s="37"/>
      <c r="AN4628" s="37"/>
      <c r="AO4628" s="37"/>
      <c r="AP4628" s="37"/>
      <c r="AQ4628" s="37"/>
      <c r="AR4628" s="37"/>
      <c r="AS4628" s="37"/>
      <c r="AT4628" s="37"/>
      <c r="AU4628" s="37"/>
      <c r="AV4628" s="37"/>
      <c r="AW4628" s="37"/>
      <c r="AX4628" s="37"/>
      <c r="AY4628" s="37"/>
      <c r="AZ4628" s="37"/>
      <c r="BA4628" s="37"/>
      <c r="BB4628" s="37"/>
      <c r="BC4628" s="37"/>
      <c r="BD4628" s="37"/>
      <c r="BE4628" s="37"/>
      <c r="BF4628" s="37"/>
      <c r="BG4628" s="37"/>
      <c r="BH4628" s="37"/>
      <c r="BI4628" s="37"/>
      <c r="BJ4628" s="37"/>
      <c r="BK4628" s="37"/>
      <c r="BL4628" s="37"/>
      <c r="BM4628" s="37"/>
      <c r="BN4628" s="37"/>
      <c r="BO4628" s="37"/>
      <c r="BP4628" s="37"/>
      <c r="BQ4628" s="37"/>
      <c r="BR4628" s="37"/>
      <c r="BS4628" s="37"/>
      <c r="BT4628" s="37"/>
      <c r="BU4628" s="37"/>
      <c r="BV4628" s="37"/>
      <c r="BW4628" s="37"/>
      <c r="BX4628" s="37"/>
      <c r="BY4628" s="37"/>
      <c r="BZ4628" s="37"/>
      <c r="CA4628" s="37"/>
      <c r="CB4628" s="37"/>
      <c r="CC4628" s="37"/>
      <c r="CD4628" s="37"/>
      <c r="CE4628" s="37"/>
      <c r="CF4628" s="37"/>
      <c r="CG4628" s="37"/>
      <c r="CH4628" s="37"/>
      <c r="CI4628" s="37"/>
      <c r="CJ4628" s="37"/>
      <c r="CK4628" s="37"/>
      <c r="CL4628" s="37"/>
      <c r="CM4628" s="37"/>
      <c r="CN4628" s="37"/>
      <c r="CO4628" s="37"/>
      <c r="CP4628" s="37"/>
      <c r="CQ4628" s="37"/>
      <c r="CR4628" s="37"/>
      <c r="CS4628" s="37"/>
      <c r="CT4628" s="37"/>
      <c r="CU4628" s="37"/>
      <c r="CV4628" s="37"/>
      <c r="CW4628" s="37"/>
      <c r="CX4628" s="37"/>
      <c r="CY4628" s="37"/>
      <c r="CZ4628" s="37"/>
      <c r="DA4628" s="37"/>
      <c r="DB4628" s="37"/>
      <c r="DC4628" s="37"/>
      <c r="DD4628" s="37"/>
      <c r="DE4628" s="37"/>
      <c r="DF4628" s="37"/>
      <c r="DG4628" s="37"/>
      <c r="DH4628" s="37"/>
      <c r="DI4628" s="37"/>
      <c r="DJ4628" s="37"/>
      <c r="DL4628" s="13" t="str">
        <f t="shared" si="72"/>
        <v/>
      </c>
    </row>
    <row r="4629" spans="1:116" s="12" customFormat="1" x14ac:dyDescent="0.3">
      <c r="A4629" s="10"/>
      <c r="B4629" s="41"/>
      <c r="D4629" s="39"/>
      <c r="E4629" s="39"/>
      <c r="F4629" s="10"/>
      <c r="G4629" s="10"/>
      <c r="H4629" s="11"/>
      <c r="I4629" s="10"/>
      <c r="J4629" s="10"/>
      <c r="K4629" s="39"/>
      <c r="L4629" s="24"/>
      <c r="M4629" s="27"/>
      <c r="N4629" s="37"/>
      <c r="O4629" s="37"/>
      <c r="P4629" s="37"/>
      <c r="Q4629" s="37"/>
      <c r="R4629" s="37"/>
      <c r="S4629" s="37"/>
      <c r="T4629" s="37"/>
      <c r="U4629" s="37"/>
      <c r="V4629" s="37"/>
      <c r="W4629" s="37"/>
      <c r="X4629" s="37"/>
      <c r="Y4629" s="37"/>
      <c r="Z4629" s="37"/>
      <c r="AA4629" s="37"/>
      <c r="AB4629" s="37"/>
      <c r="AC4629" s="37"/>
      <c r="AD4629" s="37"/>
      <c r="AE4629" s="37"/>
      <c r="AF4629" s="37"/>
      <c r="AG4629" s="37"/>
      <c r="AH4629" s="37"/>
      <c r="AI4629" s="37"/>
      <c r="AJ4629" s="37"/>
      <c r="AK4629" s="37"/>
      <c r="AL4629" s="37"/>
      <c r="AM4629" s="37"/>
      <c r="AN4629" s="37"/>
      <c r="AO4629" s="37"/>
      <c r="AP4629" s="37"/>
      <c r="AQ4629" s="37"/>
      <c r="AR4629" s="37"/>
      <c r="AS4629" s="37"/>
      <c r="AT4629" s="37"/>
      <c r="AU4629" s="37"/>
      <c r="AV4629" s="37"/>
      <c r="AW4629" s="37"/>
      <c r="AX4629" s="37"/>
      <c r="AY4629" s="37"/>
      <c r="AZ4629" s="37"/>
      <c r="BA4629" s="37"/>
      <c r="BB4629" s="37"/>
      <c r="BC4629" s="37"/>
      <c r="BD4629" s="37"/>
      <c r="BE4629" s="37"/>
      <c r="BF4629" s="37"/>
      <c r="BG4629" s="37"/>
      <c r="BH4629" s="37"/>
      <c r="BI4629" s="37"/>
      <c r="BJ4629" s="37"/>
      <c r="BK4629" s="37"/>
      <c r="BL4629" s="37"/>
      <c r="BM4629" s="37"/>
      <c r="BN4629" s="37"/>
      <c r="BO4629" s="37"/>
      <c r="BP4629" s="37"/>
      <c r="BQ4629" s="37"/>
      <c r="BR4629" s="37"/>
      <c r="BS4629" s="37"/>
      <c r="BT4629" s="37"/>
      <c r="BU4629" s="37"/>
      <c r="BV4629" s="37"/>
      <c r="BW4629" s="37"/>
      <c r="BX4629" s="37"/>
      <c r="BY4629" s="37"/>
      <c r="BZ4629" s="37"/>
      <c r="CA4629" s="37"/>
      <c r="CB4629" s="37"/>
      <c r="CC4629" s="37"/>
      <c r="CD4629" s="37"/>
      <c r="CE4629" s="37"/>
      <c r="CF4629" s="37"/>
      <c r="CG4629" s="37"/>
      <c r="CH4629" s="37"/>
      <c r="CI4629" s="37"/>
      <c r="CJ4629" s="37"/>
      <c r="CK4629" s="37"/>
      <c r="CL4629" s="37"/>
      <c r="CM4629" s="37"/>
      <c r="CN4629" s="37"/>
      <c r="CO4629" s="37"/>
      <c r="CP4629" s="37"/>
      <c r="CQ4629" s="37"/>
      <c r="CR4629" s="37"/>
      <c r="CS4629" s="37"/>
      <c r="CT4629" s="37"/>
      <c r="CU4629" s="37"/>
      <c r="CV4629" s="37"/>
      <c r="CW4629" s="37"/>
      <c r="CX4629" s="37"/>
      <c r="CY4629" s="37"/>
      <c r="CZ4629" s="37"/>
      <c r="DA4629" s="37"/>
      <c r="DB4629" s="37"/>
      <c r="DC4629" s="37"/>
      <c r="DD4629" s="37"/>
      <c r="DE4629" s="37"/>
      <c r="DF4629" s="37"/>
      <c r="DG4629" s="37"/>
      <c r="DH4629" s="37"/>
      <c r="DI4629" s="37"/>
      <c r="DJ4629" s="37"/>
      <c r="DL4629" s="13" t="str">
        <f t="shared" si="72"/>
        <v/>
      </c>
    </row>
    <row r="4630" spans="1:116" s="12" customFormat="1" x14ac:dyDescent="0.3">
      <c r="A4630" s="10"/>
      <c r="B4630" s="41"/>
      <c r="D4630" s="39"/>
      <c r="E4630" s="39"/>
      <c r="F4630" s="10"/>
      <c r="G4630" s="10"/>
      <c r="H4630" s="11"/>
      <c r="I4630" s="10"/>
      <c r="J4630" s="10"/>
      <c r="K4630" s="39"/>
      <c r="L4630" s="24"/>
      <c r="M4630" s="27"/>
      <c r="N4630" s="37"/>
      <c r="O4630" s="37"/>
      <c r="P4630" s="37"/>
      <c r="Q4630" s="37"/>
      <c r="R4630" s="37"/>
      <c r="S4630" s="37"/>
      <c r="T4630" s="37"/>
      <c r="U4630" s="37"/>
      <c r="V4630" s="37"/>
      <c r="W4630" s="37"/>
      <c r="X4630" s="37"/>
      <c r="Y4630" s="37"/>
      <c r="Z4630" s="37"/>
      <c r="AA4630" s="37"/>
      <c r="AB4630" s="37"/>
      <c r="AC4630" s="37"/>
      <c r="AD4630" s="37"/>
      <c r="AE4630" s="37"/>
      <c r="AF4630" s="37"/>
      <c r="AG4630" s="37"/>
      <c r="AH4630" s="37"/>
      <c r="AI4630" s="37"/>
      <c r="AJ4630" s="37"/>
      <c r="AK4630" s="37"/>
      <c r="AL4630" s="37"/>
      <c r="AM4630" s="37"/>
      <c r="AN4630" s="37"/>
      <c r="AO4630" s="37"/>
      <c r="AP4630" s="37"/>
      <c r="AQ4630" s="37"/>
      <c r="AR4630" s="37"/>
      <c r="AS4630" s="37"/>
      <c r="AT4630" s="37"/>
      <c r="AU4630" s="37"/>
      <c r="AV4630" s="37"/>
      <c r="AW4630" s="37"/>
      <c r="AX4630" s="37"/>
      <c r="AY4630" s="37"/>
      <c r="AZ4630" s="37"/>
      <c r="BA4630" s="37"/>
      <c r="BB4630" s="37"/>
      <c r="BC4630" s="37"/>
      <c r="BD4630" s="37"/>
      <c r="BE4630" s="37"/>
      <c r="BF4630" s="37"/>
      <c r="BG4630" s="37"/>
      <c r="BH4630" s="37"/>
      <c r="BI4630" s="37"/>
      <c r="BJ4630" s="37"/>
      <c r="BK4630" s="37"/>
      <c r="BL4630" s="37"/>
      <c r="BM4630" s="37"/>
      <c r="BN4630" s="37"/>
      <c r="BO4630" s="37"/>
      <c r="BP4630" s="37"/>
      <c r="BQ4630" s="37"/>
      <c r="BR4630" s="37"/>
      <c r="BS4630" s="37"/>
      <c r="BT4630" s="37"/>
      <c r="BU4630" s="37"/>
      <c r="BV4630" s="37"/>
      <c r="BW4630" s="37"/>
      <c r="BX4630" s="37"/>
      <c r="BY4630" s="37"/>
      <c r="BZ4630" s="37"/>
      <c r="CA4630" s="37"/>
      <c r="CB4630" s="37"/>
      <c r="CC4630" s="37"/>
      <c r="CD4630" s="37"/>
      <c r="CE4630" s="37"/>
      <c r="CF4630" s="37"/>
      <c r="CG4630" s="37"/>
      <c r="CH4630" s="37"/>
      <c r="CI4630" s="37"/>
      <c r="CJ4630" s="37"/>
      <c r="CK4630" s="37"/>
      <c r="CL4630" s="37"/>
      <c r="CM4630" s="37"/>
      <c r="CN4630" s="37"/>
      <c r="CO4630" s="37"/>
      <c r="CP4630" s="37"/>
      <c r="CQ4630" s="37"/>
      <c r="CR4630" s="37"/>
      <c r="CS4630" s="37"/>
      <c r="CT4630" s="37"/>
      <c r="CU4630" s="37"/>
      <c r="CV4630" s="37"/>
      <c r="CW4630" s="37"/>
      <c r="CX4630" s="37"/>
      <c r="CY4630" s="37"/>
      <c r="CZ4630" s="37"/>
      <c r="DA4630" s="37"/>
      <c r="DB4630" s="37"/>
      <c r="DC4630" s="37"/>
      <c r="DD4630" s="37"/>
      <c r="DE4630" s="37"/>
      <c r="DF4630" s="37"/>
      <c r="DG4630" s="37"/>
      <c r="DH4630" s="37"/>
      <c r="DI4630" s="37"/>
      <c r="DJ4630" s="37"/>
      <c r="DL4630" s="13" t="str">
        <f t="shared" si="72"/>
        <v/>
      </c>
    </row>
    <row r="4631" spans="1:116" s="12" customFormat="1" x14ac:dyDescent="0.3">
      <c r="A4631" s="10"/>
      <c r="B4631" s="41"/>
      <c r="D4631" s="39"/>
      <c r="E4631" s="39"/>
      <c r="F4631" s="10"/>
      <c r="G4631" s="10"/>
      <c r="H4631" s="11"/>
      <c r="I4631" s="10"/>
      <c r="J4631" s="10"/>
      <c r="K4631" s="39"/>
      <c r="L4631" s="24"/>
      <c r="M4631" s="27"/>
      <c r="N4631" s="37"/>
      <c r="O4631" s="37"/>
      <c r="P4631" s="37"/>
      <c r="Q4631" s="37"/>
      <c r="R4631" s="37"/>
      <c r="S4631" s="37"/>
      <c r="T4631" s="37"/>
      <c r="U4631" s="37"/>
      <c r="V4631" s="37"/>
      <c r="W4631" s="37"/>
      <c r="X4631" s="37"/>
      <c r="Y4631" s="37"/>
      <c r="Z4631" s="37"/>
      <c r="AA4631" s="37"/>
      <c r="AB4631" s="37"/>
      <c r="AC4631" s="37"/>
      <c r="AD4631" s="37"/>
      <c r="AE4631" s="37"/>
      <c r="AF4631" s="37"/>
      <c r="AG4631" s="37"/>
      <c r="AH4631" s="37"/>
      <c r="AI4631" s="37"/>
      <c r="AJ4631" s="37"/>
      <c r="AK4631" s="37"/>
      <c r="AL4631" s="37"/>
      <c r="AM4631" s="37"/>
      <c r="AN4631" s="37"/>
      <c r="AO4631" s="37"/>
      <c r="AP4631" s="37"/>
      <c r="AQ4631" s="37"/>
      <c r="AR4631" s="37"/>
      <c r="AS4631" s="37"/>
      <c r="AT4631" s="37"/>
      <c r="AU4631" s="37"/>
      <c r="AV4631" s="37"/>
      <c r="AW4631" s="37"/>
      <c r="AX4631" s="37"/>
      <c r="AY4631" s="37"/>
      <c r="AZ4631" s="37"/>
      <c r="BA4631" s="37"/>
      <c r="BB4631" s="37"/>
      <c r="BC4631" s="37"/>
      <c r="BD4631" s="37"/>
      <c r="BE4631" s="37"/>
      <c r="BF4631" s="37"/>
      <c r="BG4631" s="37"/>
      <c r="BH4631" s="37"/>
      <c r="BI4631" s="37"/>
      <c r="BJ4631" s="37"/>
      <c r="BK4631" s="37"/>
      <c r="BL4631" s="37"/>
      <c r="BM4631" s="37"/>
      <c r="BN4631" s="37"/>
      <c r="BO4631" s="37"/>
      <c r="BP4631" s="37"/>
      <c r="BQ4631" s="37"/>
      <c r="BR4631" s="37"/>
      <c r="BS4631" s="37"/>
      <c r="BT4631" s="37"/>
      <c r="BU4631" s="37"/>
      <c r="BV4631" s="37"/>
      <c r="BW4631" s="37"/>
      <c r="BX4631" s="37"/>
      <c r="BY4631" s="37"/>
      <c r="BZ4631" s="37"/>
      <c r="CA4631" s="37"/>
      <c r="CB4631" s="37"/>
      <c r="CC4631" s="37"/>
      <c r="CD4631" s="37"/>
      <c r="CE4631" s="37"/>
      <c r="CF4631" s="37"/>
      <c r="CG4631" s="37"/>
      <c r="CH4631" s="37"/>
      <c r="CI4631" s="37"/>
      <c r="CJ4631" s="37"/>
      <c r="CK4631" s="37"/>
      <c r="CL4631" s="37"/>
      <c r="CM4631" s="37"/>
      <c r="CN4631" s="37"/>
      <c r="CO4631" s="37"/>
      <c r="CP4631" s="37"/>
      <c r="CQ4631" s="37"/>
      <c r="CR4631" s="37"/>
      <c r="CS4631" s="37"/>
      <c r="CT4631" s="37"/>
      <c r="CU4631" s="37"/>
      <c r="CV4631" s="37"/>
      <c r="CW4631" s="37"/>
      <c r="CX4631" s="37"/>
      <c r="CY4631" s="37"/>
      <c r="CZ4631" s="37"/>
      <c r="DA4631" s="37"/>
      <c r="DB4631" s="37"/>
      <c r="DC4631" s="37"/>
      <c r="DD4631" s="37"/>
      <c r="DE4631" s="37"/>
      <c r="DF4631" s="37"/>
      <c r="DG4631" s="37"/>
      <c r="DH4631" s="37"/>
      <c r="DI4631" s="37"/>
      <c r="DJ4631" s="37"/>
      <c r="DL4631" s="13" t="str">
        <f t="shared" si="72"/>
        <v/>
      </c>
    </row>
    <row r="4632" spans="1:116" s="12" customFormat="1" x14ac:dyDescent="0.3">
      <c r="A4632" s="10"/>
      <c r="B4632" s="41"/>
      <c r="D4632" s="39"/>
      <c r="E4632" s="39"/>
      <c r="F4632" s="10"/>
      <c r="G4632" s="10"/>
      <c r="H4632" s="11"/>
      <c r="I4632" s="10"/>
      <c r="J4632" s="10"/>
      <c r="K4632" s="39"/>
      <c r="L4632" s="24"/>
      <c r="M4632" s="27"/>
      <c r="N4632" s="37"/>
      <c r="O4632" s="37"/>
      <c r="P4632" s="37"/>
      <c r="Q4632" s="37"/>
      <c r="R4632" s="37"/>
      <c r="S4632" s="37"/>
      <c r="T4632" s="37"/>
      <c r="U4632" s="37"/>
      <c r="V4632" s="37"/>
      <c r="W4632" s="37"/>
      <c r="X4632" s="37"/>
      <c r="Y4632" s="37"/>
      <c r="Z4632" s="37"/>
      <c r="AA4632" s="37"/>
      <c r="AB4632" s="37"/>
      <c r="AC4632" s="37"/>
      <c r="AD4632" s="37"/>
      <c r="AE4632" s="37"/>
      <c r="AF4632" s="37"/>
      <c r="AG4632" s="37"/>
      <c r="AH4632" s="37"/>
      <c r="AI4632" s="37"/>
      <c r="AJ4632" s="37"/>
      <c r="AK4632" s="37"/>
      <c r="AL4632" s="37"/>
      <c r="AM4632" s="37"/>
      <c r="AN4632" s="37"/>
      <c r="AO4632" s="37"/>
      <c r="AP4632" s="37"/>
      <c r="AQ4632" s="37"/>
      <c r="AR4632" s="37"/>
      <c r="AS4632" s="37"/>
      <c r="AT4632" s="37"/>
      <c r="AU4632" s="37"/>
      <c r="AV4632" s="37"/>
      <c r="AW4632" s="37"/>
      <c r="AX4632" s="37"/>
      <c r="AY4632" s="37"/>
      <c r="AZ4632" s="37"/>
      <c r="BA4632" s="37"/>
      <c r="BB4632" s="37"/>
      <c r="BC4632" s="37"/>
      <c r="BD4632" s="37"/>
      <c r="BE4632" s="37"/>
      <c r="BF4632" s="37"/>
      <c r="BG4632" s="37"/>
      <c r="BH4632" s="37"/>
      <c r="BI4632" s="37"/>
      <c r="BJ4632" s="37"/>
      <c r="BK4632" s="37"/>
      <c r="BL4632" s="37"/>
      <c r="BM4632" s="37"/>
      <c r="BN4632" s="37"/>
      <c r="BO4632" s="37"/>
      <c r="BP4632" s="37"/>
      <c r="BQ4632" s="37"/>
      <c r="BR4632" s="37"/>
      <c r="BS4632" s="37"/>
      <c r="BT4632" s="37"/>
      <c r="BU4632" s="37"/>
      <c r="BV4632" s="37"/>
      <c r="BW4632" s="37"/>
      <c r="BX4632" s="37"/>
      <c r="BY4632" s="37"/>
      <c r="BZ4632" s="37"/>
      <c r="CA4632" s="37"/>
      <c r="CB4632" s="37"/>
      <c r="CC4632" s="37"/>
      <c r="CD4632" s="37"/>
      <c r="CE4632" s="37"/>
      <c r="CF4632" s="37"/>
      <c r="CG4632" s="37"/>
      <c r="CH4632" s="37"/>
      <c r="CI4632" s="37"/>
      <c r="CJ4632" s="37"/>
      <c r="CK4632" s="37"/>
      <c r="CL4632" s="37"/>
      <c r="CM4632" s="37"/>
      <c r="CN4632" s="37"/>
      <c r="CO4632" s="37"/>
      <c r="CP4632" s="37"/>
      <c r="CQ4632" s="37"/>
      <c r="CR4632" s="37"/>
      <c r="CS4632" s="37"/>
      <c r="CT4632" s="37"/>
      <c r="CU4632" s="37"/>
      <c r="CV4632" s="37"/>
      <c r="CW4632" s="37"/>
      <c r="CX4632" s="37"/>
      <c r="CY4632" s="37"/>
      <c r="CZ4632" s="37"/>
      <c r="DA4632" s="37"/>
      <c r="DB4632" s="37"/>
      <c r="DC4632" s="37"/>
      <c r="DD4632" s="37"/>
      <c r="DE4632" s="37"/>
      <c r="DF4632" s="37"/>
      <c r="DG4632" s="37"/>
      <c r="DH4632" s="37"/>
      <c r="DI4632" s="37"/>
      <c r="DJ4632" s="37"/>
      <c r="DL4632" s="13" t="str">
        <f t="shared" si="72"/>
        <v/>
      </c>
    </row>
    <row r="4633" spans="1:116" s="12" customFormat="1" x14ac:dyDescent="0.3">
      <c r="A4633" s="10"/>
      <c r="B4633" s="41"/>
      <c r="D4633" s="39"/>
      <c r="E4633" s="39"/>
      <c r="F4633" s="10"/>
      <c r="G4633" s="10"/>
      <c r="H4633" s="11"/>
      <c r="I4633" s="10"/>
      <c r="J4633" s="10"/>
      <c r="K4633" s="39"/>
      <c r="L4633" s="24"/>
      <c r="M4633" s="27"/>
      <c r="N4633" s="37"/>
      <c r="O4633" s="37"/>
      <c r="P4633" s="37"/>
      <c r="Q4633" s="37"/>
      <c r="R4633" s="37"/>
      <c r="S4633" s="37"/>
      <c r="T4633" s="37"/>
      <c r="U4633" s="37"/>
      <c r="V4633" s="37"/>
      <c r="W4633" s="37"/>
      <c r="X4633" s="37"/>
      <c r="Y4633" s="37"/>
      <c r="Z4633" s="37"/>
      <c r="AA4633" s="37"/>
      <c r="AB4633" s="37"/>
      <c r="AC4633" s="37"/>
      <c r="AD4633" s="37"/>
      <c r="AE4633" s="37"/>
      <c r="AF4633" s="37"/>
      <c r="AG4633" s="37"/>
      <c r="AH4633" s="37"/>
      <c r="AI4633" s="37"/>
      <c r="AJ4633" s="37"/>
      <c r="AK4633" s="37"/>
      <c r="AL4633" s="37"/>
      <c r="AM4633" s="37"/>
      <c r="AN4633" s="37"/>
      <c r="AO4633" s="37"/>
      <c r="AP4633" s="37"/>
      <c r="AQ4633" s="37"/>
      <c r="AR4633" s="37"/>
      <c r="AS4633" s="37"/>
      <c r="AT4633" s="37"/>
      <c r="AU4633" s="37"/>
      <c r="AV4633" s="37"/>
      <c r="AW4633" s="37"/>
      <c r="AX4633" s="37"/>
      <c r="AY4633" s="37"/>
      <c r="AZ4633" s="37"/>
      <c r="BA4633" s="37"/>
      <c r="BB4633" s="37"/>
      <c r="BC4633" s="37"/>
      <c r="BD4633" s="37"/>
      <c r="BE4633" s="37"/>
      <c r="BF4633" s="37"/>
      <c r="BG4633" s="37"/>
      <c r="BH4633" s="37"/>
      <c r="BI4633" s="37"/>
      <c r="BJ4633" s="37"/>
      <c r="BK4633" s="37"/>
      <c r="BL4633" s="37"/>
      <c r="BM4633" s="37"/>
      <c r="BN4633" s="37"/>
      <c r="BO4633" s="37"/>
      <c r="BP4633" s="37"/>
      <c r="BQ4633" s="37"/>
      <c r="BR4633" s="37"/>
      <c r="BS4633" s="37"/>
      <c r="BT4633" s="37"/>
      <c r="BU4633" s="37"/>
      <c r="BV4633" s="37"/>
      <c r="BW4633" s="37"/>
      <c r="BX4633" s="37"/>
      <c r="BY4633" s="37"/>
      <c r="BZ4633" s="37"/>
      <c r="CA4633" s="37"/>
      <c r="CB4633" s="37"/>
      <c r="CC4633" s="37"/>
      <c r="CD4633" s="37"/>
      <c r="CE4633" s="37"/>
      <c r="CF4633" s="37"/>
      <c r="CG4633" s="37"/>
      <c r="CH4633" s="37"/>
      <c r="CI4633" s="37"/>
      <c r="CJ4633" s="37"/>
      <c r="CK4633" s="37"/>
      <c r="CL4633" s="37"/>
      <c r="CM4633" s="37"/>
      <c r="CN4633" s="37"/>
      <c r="CO4633" s="37"/>
      <c r="CP4633" s="37"/>
      <c r="CQ4633" s="37"/>
      <c r="CR4633" s="37"/>
      <c r="CS4633" s="37"/>
      <c r="CT4633" s="37"/>
      <c r="CU4633" s="37"/>
      <c r="CV4633" s="37"/>
      <c r="CW4633" s="37"/>
      <c r="CX4633" s="37"/>
      <c r="CY4633" s="37"/>
      <c r="CZ4633" s="37"/>
      <c r="DA4633" s="37"/>
      <c r="DB4633" s="37"/>
      <c r="DC4633" s="37"/>
      <c r="DD4633" s="37"/>
      <c r="DE4633" s="37"/>
      <c r="DF4633" s="37"/>
      <c r="DG4633" s="37"/>
      <c r="DH4633" s="37"/>
      <c r="DI4633" s="37"/>
      <c r="DJ4633" s="37"/>
      <c r="DL4633" s="13" t="str">
        <f t="shared" si="72"/>
        <v/>
      </c>
    </row>
    <row r="4634" spans="1:116" s="12" customFormat="1" x14ac:dyDescent="0.3">
      <c r="A4634" s="10"/>
      <c r="B4634" s="41"/>
      <c r="D4634" s="39"/>
      <c r="E4634" s="39"/>
      <c r="F4634" s="10"/>
      <c r="G4634" s="10"/>
      <c r="H4634" s="11"/>
      <c r="I4634" s="10"/>
      <c r="J4634" s="10"/>
      <c r="K4634" s="39"/>
      <c r="L4634" s="24"/>
      <c r="M4634" s="27"/>
      <c r="N4634" s="37"/>
      <c r="O4634" s="37"/>
      <c r="P4634" s="37"/>
      <c r="Q4634" s="37"/>
      <c r="R4634" s="37"/>
      <c r="S4634" s="37"/>
      <c r="T4634" s="37"/>
      <c r="U4634" s="37"/>
      <c r="V4634" s="37"/>
      <c r="W4634" s="37"/>
      <c r="X4634" s="37"/>
      <c r="Y4634" s="37"/>
      <c r="Z4634" s="37"/>
      <c r="AA4634" s="37"/>
      <c r="AB4634" s="37"/>
      <c r="AC4634" s="37"/>
      <c r="AD4634" s="37"/>
      <c r="AE4634" s="37"/>
      <c r="AF4634" s="37"/>
      <c r="AG4634" s="37"/>
      <c r="AH4634" s="37"/>
      <c r="AI4634" s="37"/>
      <c r="AJ4634" s="37"/>
      <c r="AK4634" s="37"/>
      <c r="AL4634" s="37"/>
      <c r="AM4634" s="37"/>
      <c r="AN4634" s="37"/>
      <c r="AO4634" s="37"/>
      <c r="AP4634" s="37"/>
      <c r="AQ4634" s="37"/>
      <c r="AR4634" s="37"/>
      <c r="AS4634" s="37"/>
      <c r="AT4634" s="37"/>
      <c r="AU4634" s="37"/>
      <c r="AV4634" s="37"/>
      <c r="AW4634" s="37"/>
      <c r="AX4634" s="37"/>
      <c r="AY4634" s="37"/>
      <c r="AZ4634" s="37"/>
      <c r="BA4634" s="37"/>
      <c r="BB4634" s="37"/>
      <c r="BC4634" s="37"/>
      <c r="BD4634" s="37"/>
      <c r="BE4634" s="37"/>
      <c r="BF4634" s="37"/>
      <c r="BG4634" s="37"/>
      <c r="BH4634" s="37"/>
      <c r="BI4634" s="37"/>
      <c r="BJ4634" s="37"/>
      <c r="BK4634" s="37"/>
      <c r="BL4634" s="37"/>
      <c r="BM4634" s="37"/>
      <c r="BN4634" s="37"/>
      <c r="BO4634" s="37"/>
      <c r="BP4634" s="37"/>
      <c r="BQ4634" s="37"/>
      <c r="BR4634" s="37"/>
      <c r="BS4634" s="37"/>
      <c r="BT4634" s="37"/>
      <c r="BU4634" s="37"/>
      <c r="BV4634" s="37"/>
      <c r="BW4634" s="37"/>
      <c r="BX4634" s="37"/>
      <c r="BY4634" s="37"/>
      <c r="BZ4634" s="37"/>
      <c r="CA4634" s="37"/>
      <c r="CB4634" s="37"/>
      <c r="CC4634" s="37"/>
      <c r="CD4634" s="37"/>
      <c r="CE4634" s="37"/>
      <c r="CF4634" s="37"/>
      <c r="CG4634" s="37"/>
      <c r="CH4634" s="37"/>
      <c r="CI4634" s="37"/>
      <c r="CJ4634" s="37"/>
      <c r="CK4634" s="37"/>
      <c r="CL4634" s="37"/>
      <c r="CM4634" s="37"/>
      <c r="CN4634" s="37"/>
      <c r="CO4634" s="37"/>
      <c r="CP4634" s="37"/>
      <c r="CQ4634" s="37"/>
      <c r="CR4634" s="37"/>
      <c r="CS4634" s="37"/>
      <c r="CT4634" s="37"/>
      <c r="CU4634" s="37"/>
      <c r="CV4634" s="37"/>
      <c r="CW4634" s="37"/>
      <c r="CX4634" s="37"/>
      <c r="CY4634" s="37"/>
      <c r="CZ4634" s="37"/>
      <c r="DA4634" s="37"/>
      <c r="DB4634" s="37"/>
      <c r="DC4634" s="37"/>
      <c r="DD4634" s="37"/>
      <c r="DE4634" s="37"/>
      <c r="DF4634" s="37"/>
      <c r="DG4634" s="37"/>
      <c r="DH4634" s="37"/>
      <c r="DI4634" s="37"/>
      <c r="DJ4634" s="37"/>
      <c r="DL4634" s="13" t="str">
        <f t="shared" si="72"/>
        <v/>
      </c>
    </row>
    <row r="4635" spans="1:116" s="12" customFormat="1" x14ac:dyDescent="0.3">
      <c r="A4635" s="10"/>
      <c r="B4635" s="41"/>
      <c r="D4635" s="39"/>
      <c r="E4635" s="39"/>
      <c r="F4635" s="10"/>
      <c r="G4635" s="10"/>
      <c r="H4635" s="11"/>
      <c r="I4635" s="10"/>
      <c r="J4635" s="10"/>
      <c r="K4635" s="39"/>
      <c r="L4635" s="24"/>
      <c r="M4635" s="27"/>
      <c r="N4635" s="37"/>
      <c r="O4635" s="37"/>
      <c r="P4635" s="37"/>
      <c r="Q4635" s="37"/>
      <c r="R4635" s="37"/>
      <c r="S4635" s="37"/>
      <c r="T4635" s="37"/>
      <c r="U4635" s="37"/>
      <c r="V4635" s="37"/>
      <c r="W4635" s="37"/>
      <c r="X4635" s="37"/>
      <c r="Y4635" s="37"/>
      <c r="Z4635" s="37"/>
      <c r="AA4635" s="37"/>
      <c r="AB4635" s="37"/>
      <c r="AC4635" s="37"/>
      <c r="AD4635" s="37"/>
      <c r="AE4635" s="37"/>
      <c r="AF4635" s="37"/>
      <c r="AG4635" s="37"/>
      <c r="AH4635" s="37"/>
      <c r="AI4635" s="37"/>
      <c r="AJ4635" s="37"/>
      <c r="AK4635" s="37"/>
      <c r="AL4635" s="37"/>
      <c r="AM4635" s="37"/>
      <c r="AN4635" s="37"/>
      <c r="AO4635" s="37"/>
      <c r="AP4635" s="37"/>
      <c r="AQ4635" s="37"/>
      <c r="AR4635" s="37"/>
      <c r="AS4635" s="37"/>
      <c r="AT4635" s="37"/>
      <c r="AU4635" s="37"/>
      <c r="AV4635" s="37"/>
      <c r="AW4635" s="37"/>
      <c r="AX4635" s="37"/>
      <c r="AY4635" s="37"/>
      <c r="AZ4635" s="37"/>
      <c r="BA4635" s="37"/>
      <c r="BB4635" s="37"/>
      <c r="BC4635" s="37"/>
      <c r="BD4635" s="37"/>
      <c r="BE4635" s="37"/>
      <c r="BF4635" s="37"/>
      <c r="BG4635" s="37"/>
      <c r="BH4635" s="37"/>
      <c r="BI4635" s="37"/>
      <c r="BJ4635" s="37"/>
      <c r="BK4635" s="37"/>
      <c r="BL4635" s="37"/>
      <c r="BM4635" s="37"/>
      <c r="BN4635" s="37"/>
      <c r="BO4635" s="37"/>
      <c r="BP4635" s="37"/>
      <c r="BQ4635" s="37"/>
      <c r="BR4635" s="37"/>
      <c r="BS4635" s="37"/>
      <c r="BT4635" s="37"/>
      <c r="BU4635" s="37"/>
      <c r="BV4635" s="37"/>
      <c r="BW4635" s="37"/>
      <c r="BX4635" s="37"/>
      <c r="BY4635" s="37"/>
      <c r="BZ4635" s="37"/>
      <c r="CA4635" s="37"/>
      <c r="CB4635" s="37"/>
      <c r="CC4635" s="37"/>
      <c r="CD4635" s="37"/>
      <c r="CE4635" s="37"/>
      <c r="CF4635" s="37"/>
      <c r="CG4635" s="37"/>
      <c r="CH4635" s="37"/>
      <c r="CI4635" s="37"/>
      <c r="CJ4635" s="37"/>
      <c r="CK4635" s="37"/>
      <c r="CL4635" s="37"/>
      <c r="CM4635" s="37"/>
      <c r="CN4635" s="37"/>
      <c r="CO4635" s="37"/>
      <c r="CP4635" s="37"/>
      <c r="CQ4635" s="37"/>
      <c r="CR4635" s="37"/>
      <c r="CS4635" s="37"/>
      <c r="CT4635" s="37"/>
      <c r="CU4635" s="37"/>
      <c r="CV4635" s="37"/>
      <c r="CW4635" s="37"/>
      <c r="CX4635" s="37"/>
      <c r="CY4635" s="37"/>
      <c r="CZ4635" s="37"/>
      <c r="DA4635" s="37"/>
      <c r="DB4635" s="37"/>
      <c r="DC4635" s="37"/>
      <c r="DD4635" s="37"/>
      <c r="DE4635" s="37"/>
      <c r="DF4635" s="37"/>
      <c r="DG4635" s="37"/>
      <c r="DH4635" s="37"/>
      <c r="DI4635" s="37"/>
      <c r="DJ4635" s="37"/>
      <c r="DL4635" s="13" t="str">
        <f t="shared" si="72"/>
        <v/>
      </c>
    </row>
    <row r="4636" spans="1:116" s="12" customFormat="1" x14ac:dyDescent="0.3">
      <c r="A4636" s="10"/>
      <c r="B4636" s="41"/>
      <c r="D4636" s="39"/>
      <c r="E4636" s="39"/>
      <c r="F4636" s="10"/>
      <c r="G4636" s="10"/>
      <c r="H4636" s="11"/>
      <c r="I4636" s="10"/>
      <c r="J4636" s="10"/>
      <c r="K4636" s="39"/>
      <c r="L4636" s="24"/>
      <c r="M4636" s="27"/>
      <c r="N4636" s="37"/>
      <c r="O4636" s="37"/>
      <c r="P4636" s="37"/>
      <c r="Q4636" s="37"/>
      <c r="R4636" s="37"/>
      <c r="S4636" s="37"/>
      <c r="T4636" s="37"/>
      <c r="U4636" s="37"/>
      <c r="V4636" s="37"/>
      <c r="W4636" s="37"/>
      <c r="X4636" s="37"/>
      <c r="Y4636" s="37"/>
      <c r="Z4636" s="37"/>
      <c r="AA4636" s="37"/>
      <c r="AB4636" s="37"/>
      <c r="AC4636" s="37"/>
      <c r="AD4636" s="37"/>
      <c r="AE4636" s="37"/>
      <c r="AF4636" s="37"/>
      <c r="AG4636" s="37"/>
      <c r="AH4636" s="37"/>
      <c r="AI4636" s="37"/>
      <c r="AJ4636" s="37"/>
      <c r="AK4636" s="37"/>
      <c r="AL4636" s="37"/>
      <c r="AM4636" s="37"/>
      <c r="AN4636" s="37"/>
      <c r="AO4636" s="37"/>
      <c r="AP4636" s="37"/>
      <c r="AQ4636" s="37"/>
      <c r="AR4636" s="37"/>
      <c r="AS4636" s="37"/>
      <c r="AT4636" s="37"/>
      <c r="AU4636" s="37"/>
      <c r="AV4636" s="37"/>
      <c r="AW4636" s="37"/>
      <c r="AX4636" s="37"/>
      <c r="AY4636" s="37"/>
      <c r="AZ4636" s="37"/>
      <c r="BA4636" s="37"/>
      <c r="BB4636" s="37"/>
      <c r="BC4636" s="37"/>
      <c r="BD4636" s="37"/>
      <c r="BE4636" s="37"/>
      <c r="BF4636" s="37"/>
      <c r="BG4636" s="37"/>
      <c r="BH4636" s="37"/>
      <c r="BI4636" s="37"/>
      <c r="BJ4636" s="37"/>
      <c r="BK4636" s="37"/>
      <c r="BL4636" s="37"/>
      <c r="BM4636" s="37"/>
      <c r="BN4636" s="37"/>
      <c r="BO4636" s="37"/>
      <c r="BP4636" s="37"/>
      <c r="BQ4636" s="37"/>
      <c r="BR4636" s="37"/>
      <c r="BS4636" s="37"/>
      <c r="BT4636" s="37"/>
      <c r="BU4636" s="37"/>
      <c r="BV4636" s="37"/>
      <c r="BW4636" s="37"/>
      <c r="BX4636" s="37"/>
      <c r="BY4636" s="37"/>
      <c r="BZ4636" s="37"/>
      <c r="CA4636" s="37"/>
      <c r="CB4636" s="37"/>
      <c r="CC4636" s="37"/>
      <c r="CD4636" s="37"/>
      <c r="CE4636" s="37"/>
      <c r="CF4636" s="37"/>
      <c r="CG4636" s="37"/>
      <c r="CH4636" s="37"/>
      <c r="CI4636" s="37"/>
      <c r="CJ4636" s="37"/>
      <c r="CK4636" s="37"/>
      <c r="CL4636" s="37"/>
      <c r="CM4636" s="37"/>
      <c r="CN4636" s="37"/>
      <c r="CO4636" s="37"/>
      <c r="CP4636" s="37"/>
      <c r="CQ4636" s="37"/>
      <c r="CR4636" s="37"/>
      <c r="CS4636" s="37"/>
      <c r="CT4636" s="37"/>
      <c r="CU4636" s="37"/>
      <c r="CV4636" s="37"/>
      <c r="CW4636" s="37"/>
      <c r="CX4636" s="37"/>
      <c r="CY4636" s="37"/>
      <c r="CZ4636" s="37"/>
      <c r="DA4636" s="37"/>
      <c r="DB4636" s="37"/>
      <c r="DC4636" s="37"/>
      <c r="DD4636" s="37"/>
      <c r="DE4636" s="37"/>
      <c r="DF4636" s="37"/>
      <c r="DG4636" s="37"/>
      <c r="DH4636" s="37"/>
      <c r="DI4636" s="37"/>
      <c r="DJ4636" s="37"/>
      <c r="DL4636" s="13" t="str">
        <f t="shared" si="72"/>
        <v/>
      </c>
    </row>
    <row r="4637" spans="1:116" s="12" customFormat="1" x14ac:dyDescent="0.3">
      <c r="A4637" s="10"/>
      <c r="B4637" s="41"/>
      <c r="D4637" s="39"/>
      <c r="E4637" s="39"/>
      <c r="F4637" s="10"/>
      <c r="G4637" s="10"/>
      <c r="H4637" s="11"/>
      <c r="I4637" s="10"/>
      <c r="J4637" s="10"/>
      <c r="K4637" s="39"/>
      <c r="L4637" s="24"/>
      <c r="M4637" s="27"/>
      <c r="N4637" s="37"/>
      <c r="O4637" s="37"/>
      <c r="P4637" s="37"/>
      <c r="Q4637" s="37"/>
      <c r="R4637" s="37"/>
      <c r="S4637" s="37"/>
      <c r="T4637" s="37"/>
      <c r="U4637" s="37"/>
      <c r="V4637" s="37"/>
      <c r="W4637" s="37"/>
      <c r="X4637" s="37"/>
      <c r="Y4637" s="37"/>
      <c r="Z4637" s="37"/>
      <c r="AA4637" s="37"/>
      <c r="AB4637" s="37"/>
      <c r="AC4637" s="37"/>
      <c r="AD4637" s="37"/>
      <c r="AE4637" s="37"/>
      <c r="AF4637" s="37"/>
      <c r="AG4637" s="37"/>
      <c r="AH4637" s="37"/>
      <c r="AI4637" s="37"/>
      <c r="AJ4637" s="37"/>
      <c r="AK4637" s="37"/>
      <c r="AL4637" s="37"/>
      <c r="AM4637" s="37"/>
      <c r="AN4637" s="37"/>
      <c r="AO4637" s="37"/>
      <c r="AP4637" s="37"/>
      <c r="AQ4637" s="37"/>
      <c r="AR4637" s="37"/>
      <c r="AS4637" s="37"/>
      <c r="AT4637" s="37"/>
      <c r="AU4637" s="37"/>
      <c r="AV4637" s="37"/>
      <c r="AW4637" s="37"/>
      <c r="AX4637" s="37"/>
      <c r="AY4637" s="37"/>
      <c r="AZ4637" s="37"/>
      <c r="BA4637" s="37"/>
      <c r="BB4637" s="37"/>
      <c r="BC4637" s="37"/>
      <c r="BD4637" s="37"/>
      <c r="BE4637" s="37"/>
      <c r="BF4637" s="37"/>
      <c r="BG4637" s="37"/>
      <c r="BH4637" s="37"/>
      <c r="BI4637" s="37"/>
      <c r="BJ4637" s="37"/>
      <c r="BK4637" s="37"/>
      <c r="BL4637" s="37"/>
      <c r="BM4637" s="37"/>
      <c r="BN4637" s="37"/>
      <c r="BO4637" s="37"/>
      <c r="BP4637" s="37"/>
      <c r="BQ4637" s="37"/>
      <c r="BR4637" s="37"/>
      <c r="BS4637" s="37"/>
      <c r="BT4637" s="37"/>
      <c r="BU4637" s="37"/>
      <c r="BV4637" s="37"/>
      <c r="BW4637" s="37"/>
      <c r="BX4637" s="37"/>
      <c r="BY4637" s="37"/>
      <c r="BZ4637" s="37"/>
      <c r="CA4637" s="37"/>
      <c r="CB4637" s="37"/>
      <c r="CC4637" s="37"/>
      <c r="CD4637" s="37"/>
      <c r="CE4637" s="37"/>
      <c r="CF4637" s="37"/>
      <c r="CG4637" s="37"/>
      <c r="CH4637" s="37"/>
      <c r="CI4637" s="37"/>
      <c r="CJ4637" s="37"/>
      <c r="CK4637" s="37"/>
      <c r="CL4637" s="37"/>
      <c r="CM4637" s="37"/>
      <c r="CN4637" s="37"/>
      <c r="CO4637" s="37"/>
      <c r="CP4637" s="37"/>
      <c r="CQ4637" s="37"/>
      <c r="CR4637" s="37"/>
      <c r="CS4637" s="37"/>
      <c r="CT4637" s="37"/>
      <c r="CU4637" s="37"/>
      <c r="CV4637" s="37"/>
      <c r="CW4637" s="37"/>
      <c r="CX4637" s="37"/>
      <c r="CY4637" s="37"/>
      <c r="CZ4637" s="37"/>
      <c r="DA4637" s="37"/>
      <c r="DB4637" s="37"/>
      <c r="DC4637" s="37"/>
      <c r="DD4637" s="37"/>
      <c r="DE4637" s="37"/>
      <c r="DF4637" s="37"/>
      <c r="DG4637" s="37"/>
      <c r="DH4637" s="37"/>
      <c r="DI4637" s="37"/>
      <c r="DJ4637" s="37"/>
      <c r="DL4637" s="13" t="str">
        <f t="shared" si="72"/>
        <v/>
      </c>
    </row>
    <row r="4638" spans="1:116" s="12" customFormat="1" x14ac:dyDescent="0.3">
      <c r="A4638" s="10"/>
      <c r="B4638" s="41"/>
      <c r="D4638" s="39"/>
      <c r="E4638" s="39"/>
      <c r="F4638" s="10"/>
      <c r="G4638" s="10"/>
      <c r="H4638" s="11"/>
      <c r="I4638" s="10"/>
      <c r="J4638" s="10"/>
      <c r="K4638" s="39"/>
      <c r="L4638" s="24"/>
      <c r="M4638" s="27"/>
      <c r="N4638" s="37"/>
      <c r="O4638" s="37"/>
      <c r="P4638" s="37"/>
      <c r="Q4638" s="37"/>
      <c r="R4638" s="37"/>
      <c r="S4638" s="37"/>
      <c r="T4638" s="37"/>
      <c r="U4638" s="37"/>
      <c r="V4638" s="37"/>
      <c r="W4638" s="37"/>
      <c r="X4638" s="37"/>
      <c r="Y4638" s="37"/>
      <c r="Z4638" s="37"/>
      <c r="AA4638" s="37"/>
      <c r="AB4638" s="37"/>
      <c r="AC4638" s="37"/>
      <c r="AD4638" s="37"/>
      <c r="AE4638" s="37"/>
      <c r="AF4638" s="37"/>
      <c r="AG4638" s="37"/>
      <c r="AH4638" s="37"/>
      <c r="AI4638" s="37"/>
      <c r="AJ4638" s="37"/>
      <c r="AK4638" s="37"/>
      <c r="AL4638" s="37"/>
      <c r="AM4638" s="37"/>
      <c r="AN4638" s="37"/>
      <c r="AO4638" s="37"/>
      <c r="AP4638" s="37"/>
      <c r="AQ4638" s="37"/>
      <c r="AR4638" s="37"/>
      <c r="AS4638" s="37"/>
      <c r="AT4638" s="37"/>
      <c r="AU4638" s="37"/>
      <c r="AV4638" s="37"/>
      <c r="AW4638" s="37"/>
      <c r="AX4638" s="37"/>
      <c r="AY4638" s="37"/>
      <c r="AZ4638" s="37"/>
      <c r="BA4638" s="37"/>
      <c r="BB4638" s="37"/>
      <c r="BC4638" s="37"/>
      <c r="BD4638" s="37"/>
      <c r="BE4638" s="37"/>
      <c r="BF4638" s="37"/>
      <c r="BG4638" s="37"/>
      <c r="BH4638" s="37"/>
      <c r="BI4638" s="37"/>
      <c r="BJ4638" s="37"/>
      <c r="BK4638" s="37"/>
      <c r="BL4638" s="37"/>
      <c r="BM4638" s="37"/>
      <c r="BN4638" s="37"/>
      <c r="BO4638" s="37"/>
      <c r="BP4638" s="37"/>
      <c r="BQ4638" s="37"/>
      <c r="BR4638" s="37"/>
      <c r="BS4638" s="37"/>
      <c r="BT4638" s="37"/>
      <c r="BU4638" s="37"/>
      <c r="BV4638" s="37"/>
      <c r="BW4638" s="37"/>
      <c r="BX4638" s="37"/>
      <c r="BY4638" s="37"/>
      <c r="BZ4638" s="37"/>
      <c r="CA4638" s="37"/>
      <c r="CB4638" s="37"/>
      <c r="CC4638" s="37"/>
      <c r="CD4638" s="37"/>
      <c r="CE4638" s="37"/>
      <c r="CF4638" s="37"/>
      <c r="CG4638" s="37"/>
      <c r="CH4638" s="37"/>
      <c r="CI4638" s="37"/>
      <c r="CJ4638" s="37"/>
      <c r="CK4638" s="37"/>
      <c r="CL4638" s="37"/>
      <c r="CM4638" s="37"/>
      <c r="CN4638" s="37"/>
      <c r="CO4638" s="37"/>
      <c r="CP4638" s="37"/>
      <c r="CQ4638" s="37"/>
      <c r="CR4638" s="37"/>
      <c r="CS4638" s="37"/>
      <c r="CT4638" s="37"/>
      <c r="CU4638" s="37"/>
      <c r="CV4638" s="37"/>
      <c r="CW4638" s="37"/>
      <c r="CX4638" s="37"/>
      <c r="CY4638" s="37"/>
      <c r="CZ4638" s="37"/>
      <c r="DA4638" s="37"/>
      <c r="DB4638" s="37"/>
      <c r="DC4638" s="37"/>
      <c r="DD4638" s="37"/>
      <c r="DE4638" s="37"/>
      <c r="DF4638" s="37"/>
      <c r="DG4638" s="37"/>
      <c r="DH4638" s="37"/>
      <c r="DI4638" s="37"/>
      <c r="DJ4638" s="37"/>
      <c r="DL4638" s="13" t="str">
        <f t="shared" si="72"/>
        <v/>
      </c>
    </row>
    <row r="4639" spans="1:116" s="12" customFormat="1" x14ac:dyDescent="0.3">
      <c r="A4639" s="10"/>
      <c r="B4639" s="41"/>
      <c r="D4639" s="39"/>
      <c r="E4639" s="39"/>
      <c r="F4639" s="10"/>
      <c r="G4639" s="10"/>
      <c r="H4639" s="11"/>
      <c r="I4639" s="10"/>
      <c r="J4639" s="10"/>
      <c r="K4639" s="39"/>
      <c r="L4639" s="24"/>
      <c r="M4639" s="27"/>
      <c r="N4639" s="37"/>
      <c r="O4639" s="37"/>
      <c r="P4639" s="37"/>
      <c r="Q4639" s="37"/>
      <c r="R4639" s="37"/>
      <c r="S4639" s="37"/>
      <c r="T4639" s="37"/>
      <c r="U4639" s="37"/>
      <c r="V4639" s="37"/>
      <c r="W4639" s="37"/>
      <c r="X4639" s="37"/>
      <c r="Y4639" s="37"/>
      <c r="Z4639" s="37"/>
      <c r="AA4639" s="37"/>
      <c r="AB4639" s="37"/>
      <c r="AC4639" s="37"/>
      <c r="AD4639" s="37"/>
      <c r="AE4639" s="37"/>
      <c r="AF4639" s="37"/>
      <c r="AG4639" s="37"/>
      <c r="AH4639" s="37"/>
      <c r="AI4639" s="37"/>
      <c r="AJ4639" s="37"/>
      <c r="AK4639" s="37"/>
      <c r="AL4639" s="37"/>
      <c r="AM4639" s="37"/>
      <c r="AN4639" s="37"/>
      <c r="AO4639" s="37"/>
      <c r="AP4639" s="37"/>
      <c r="AQ4639" s="37"/>
      <c r="AR4639" s="37"/>
      <c r="AS4639" s="37"/>
      <c r="AT4639" s="37"/>
      <c r="AU4639" s="37"/>
      <c r="AV4639" s="37"/>
      <c r="AW4639" s="37"/>
      <c r="AX4639" s="37"/>
      <c r="AY4639" s="37"/>
      <c r="AZ4639" s="37"/>
      <c r="BA4639" s="37"/>
      <c r="BB4639" s="37"/>
      <c r="BC4639" s="37"/>
      <c r="BD4639" s="37"/>
      <c r="BE4639" s="37"/>
      <c r="BF4639" s="37"/>
      <c r="BG4639" s="37"/>
      <c r="BH4639" s="37"/>
      <c r="BI4639" s="37"/>
      <c r="BJ4639" s="37"/>
      <c r="BK4639" s="37"/>
      <c r="BL4639" s="37"/>
      <c r="BM4639" s="37"/>
      <c r="BN4639" s="37"/>
      <c r="BO4639" s="37"/>
      <c r="BP4639" s="37"/>
      <c r="BQ4639" s="37"/>
      <c r="BR4639" s="37"/>
      <c r="BS4639" s="37"/>
      <c r="BT4639" s="37"/>
      <c r="BU4639" s="37"/>
      <c r="BV4639" s="37"/>
      <c r="BW4639" s="37"/>
      <c r="BX4639" s="37"/>
      <c r="BY4639" s="37"/>
      <c r="BZ4639" s="37"/>
      <c r="CA4639" s="37"/>
      <c r="CB4639" s="37"/>
      <c r="CC4639" s="37"/>
      <c r="CD4639" s="37"/>
      <c r="CE4639" s="37"/>
      <c r="CF4639" s="37"/>
      <c r="CG4639" s="37"/>
      <c r="CH4639" s="37"/>
      <c r="CI4639" s="37"/>
      <c r="CJ4639" s="37"/>
      <c r="CK4639" s="37"/>
      <c r="CL4639" s="37"/>
      <c r="CM4639" s="37"/>
      <c r="CN4639" s="37"/>
      <c r="CO4639" s="37"/>
      <c r="CP4639" s="37"/>
      <c r="CQ4639" s="37"/>
      <c r="CR4639" s="37"/>
      <c r="CS4639" s="37"/>
      <c r="CT4639" s="37"/>
      <c r="CU4639" s="37"/>
      <c r="CV4639" s="37"/>
      <c r="CW4639" s="37"/>
      <c r="CX4639" s="37"/>
      <c r="CY4639" s="37"/>
      <c r="CZ4639" s="37"/>
      <c r="DA4639" s="37"/>
      <c r="DB4639" s="37"/>
      <c r="DC4639" s="37"/>
      <c r="DD4639" s="37"/>
      <c r="DE4639" s="37"/>
      <c r="DF4639" s="37"/>
      <c r="DG4639" s="37"/>
      <c r="DH4639" s="37"/>
      <c r="DI4639" s="37"/>
      <c r="DJ4639" s="37"/>
      <c r="DL4639" s="13" t="str">
        <f t="shared" si="72"/>
        <v/>
      </c>
    </row>
    <row r="4640" spans="1:116" s="12" customFormat="1" x14ac:dyDescent="0.3">
      <c r="A4640" s="10"/>
      <c r="B4640" s="41"/>
      <c r="D4640" s="39"/>
      <c r="E4640" s="39"/>
      <c r="F4640" s="10"/>
      <c r="G4640" s="10"/>
      <c r="H4640" s="11"/>
      <c r="I4640" s="10"/>
      <c r="J4640" s="10"/>
      <c r="K4640" s="39"/>
      <c r="L4640" s="24"/>
      <c r="M4640" s="27"/>
      <c r="N4640" s="37"/>
      <c r="O4640" s="37"/>
      <c r="P4640" s="37"/>
      <c r="Q4640" s="37"/>
      <c r="R4640" s="37"/>
      <c r="S4640" s="37"/>
      <c r="T4640" s="37"/>
      <c r="U4640" s="37"/>
      <c r="V4640" s="37"/>
      <c r="W4640" s="37"/>
      <c r="X4640" s="37"/>
      <c r="Y4640" s="37"/>
      <c r="Z4640" s="37"/>
      <c r="AA4640" s="37"/>
      <c r="AB4640" s="37"/>
      <c r="AC4640" s="37"/>
      <c r="AD4640" s="37"/>
      <c r="AE4640" s="37"/>
      <c r="AF4640" s="37"/>
      <c r="AG4640" s="37"/>
      <c r="AH4640" s="37"/>
      <c r="AI4640" s="37"/>
      <c r="AJ4640" s="37"/>
      <c r="AK4640" s="37"/>
      <c r="AL4640" s="37"/>
      <c r="AM4640" s="37"/>
      <c r="AN4640" s="37"/>
      <c r="AO4640" s="37"/>
      <c r="AP4640" s="37"/>
      <c r="AQ4640" s="37"/>
      <c r="AR4640" s="37"/>
      <c r="AS4640" s="37"/>
      <c r="AT4640" s="37"/>
      <c r="AU4640" s="37"/>
      <c r="AV4640" s="37"/>
      <c r="AW4640" s="37"/>
      <c r="AX4640" s="37"/>
      <c r="AY4640" s="37"/>
      <c r="AZ4640" s="37"/>
      <c r="BA4640" s="37"/>
      <c r="BB4640" s="37"/>
      <c r="BC4640" s="37"/>
      <c r="BD4640" s="37"/>
      <c r="BE4640" s="37"/>
      <c r="BF4640" s="37"/>
      <c r="BG4640" s="37"/>
      <c r="BH4640" s="37"/>
      <c r="BI4640" s="37"/>
      <c r="BJ4640" s="37"/>
      <c r="BK4640" s="37"/>
      <c r="BL4640" s="37"/>
      <c r="BM4640" s="37"/>
      <c r="BN4640" s="37"/>
      <c r="BO4640" s="37"/>
      <c r="BP4640" s="37"/>
      <c r="BQ4640" s="37"/>
      <c r="BR4640" s="37"/>
      <c r="BS4640" s="37"/>
      <c r="BT4640" s="37"/>
      <c r="BU4640" s="37"/>
      <c r="BV4640" s="37"/>
      <c r="BW4640" s="37"/>
      <c r="BX4640" s="37"/>
      <c r="BY4640" s="37"/>
      <c r="BZ4640" s="37"/>
      <c r="CA4640" s="37"/>
      <c r="CB4640" s="37"/>
      <c r="CC4640" s="37"/>
      <c r="CD4640" s="37"/>
      <c r="CE4640" s="37"/>
      <c r="CF4640" s="37"/>
      <c r="CG4640" s="37"/>
      <c r="CH4640" s="37"/>
      <c r="CI4640" s="37"/>
      <c r="CJ4640" s="37"/>
      <c r="CK4640" s="37"/>
      <c r="CL4640" s="37"/>
      <c r="CM4640" s="37"/>
      <c r="CN4640" s="37"/>
      <c r="CO4640" s="37"/>
      <c r="CP4640" s="37"/>
      <c r="CQ4640" s="37"/>
      <c r="CR4640" s="37"/>
      <c r="CS4640" s="37"/>
      <c r="CT4640" s="37"/>
      <c r="CU4640" s="37"/>
      <c r="CV4640" s="37"/>
      <c r="CW4640" s="37"/>
      <c r="CX4640" s="37"/>
      <c r="CY4640" s="37"/>
      <c r="CZ4640" s="37"/>
      <c r="DA4640" s="37"/>
      <c r="DB4640" s="37"/>
      <c r="DC4640" s="37"/>
      <c r="DD4640" s="37"/>
      <c r="DE4640" s="37"/>
      <c r="DF4640" s="37"/>
      <c r="DG4640" s="37"/>
      <c r="DH4640" s="37"/>
      <c r="DI4640" s="37"/>
      <c r="DJ4640" s="37"/>
      <c r="DL4640" s="13" t="str">
        <f t="shared" si="72"/>
        <v/>
      </c>
    </row>
    <row r="4641" spans="1:116" s="12" customFormat="1" x14ac:dyDescent="0.3">
      <c r="A4641" s="10"/>
      <c r="B4641" s="41"/>
      <c r="D4641" s="39"/>
      <c r="E4641" s="39"/>
      <c r="F4641" s="10"/>
      <c r="G4641" s="10"/>
      <c r="H4641" s="11"/>
      <c r="I4641" s="10"/>
      <c r="J4641" s="10"/>
      <c r="K4641" s="39"/>
      <c r="L4641" s="24"/>
      <c r="M4641" s="27"/>
      <c r="N4641" s="37"/>
      <c r="O4641" s="37"/>
      <c r="P4641" s="37"/>
      <c r="Q4641" s="37"/>
      <c r="R4641" s="37"/>
      <c r="S4641" s="37"/>
      <c r="T4641" s="37"/>
      <c r="U4641" s="37"/>
      <c r="V4641" s="37"/>
      <c r="W4641" s="37"/>
      <c r="X4641" s="37"/>
      <c r="Y4641" s="37"/>
      <c r="Z4641" s="37"/>
      <c r="AA4641" s="37"/>
      <c r="AB4641" s="37"/>
      <c r="AC4641" s="37"/>
      <c r="AD4641" s="37"/>
      <c r="AE4641" s="37"/>
      <c r="AF4641" s="37"/>
      <c r="AG4641" s="37"/>
      <c r="AH4641" s="37"/>
      <c r="AI4641" s="37"/>
      <c r="AJ4641" s="37"/>
      <c r="AK4641" s="37"/>
      <c r="AL4641" s="37"/>
      <c r="AM4641" s="37"/>
      <c r="AN4641" s="37"/>
      <c r="AO4641" s="37"/>
      <c r="AP4641" s="37"/>
      <c r="AQ4641" s="37"/>
      <c r="AR4641" s="37"/>
      <c r="AS4641" s="37"/>
      <c r="AT4641" s="37"/>
      <c r="AU4641" s="37"/>
      <c r="AV4641" s="37"/>
      <c r="AW4641" s="37"/>
      <c r="AX4641" s="37"/>
      <c r="AY4641" s="37"/>
      <c r="AZ4641" s="37"/>
      <c r="BA4641" s="37"/>
      <c r="BB4641" s="37"/>
      <c r="BC4641" s="37"/>
      <c r="BD4641" s="37"/>
      <c r="BE4641" s="37"/>
      <c r="BF4641" s="37"/>
      <c r="BG4641" s="37"/>
      <c r="BH4641" s="37"/>
      <c r="BI4641" s="37"/>
      <c r="BJ4641" s="37"/>
      <c r="BK4641" s="37"/>
      <c r="BL4641" s="37"/>
      <c r="BM4641" s="37"/>
      <c r="BN4641" s="37"/>
      <c r="BO4641" s="37"/>
      <c r="BP4641" s="37"/>
      <c r="BQ4641" s="37"/>
      <c r="BR4641" s="37"/>
      <c r="BS4641" s="37"/>
      <c r="BT4641" s="37"/>
      <c r="BU4641" s="37"/>
      <c r="BV4641" s="37"/>
      <c r="BW4641" s="37"/>
      <c r="BX4641" s="37"/>
      <c r="BY4641" s="37"/>
      <c r="BZ4641" s="37"/>
      <c r="CA4641" s="37"/>
      <c r="CB4641" s="37"/>
      <c r="CC4641" s="37"/>
      <c r="CD4641" s="37"/>
      <c r="CE4641" s="37"/>
      <c r="CF4641" s="37"/>
      <c r="CG4641" s="37"/>
      <c r="CH4641" s="37"/>
      <c r="CI4641" s="37"/>
      <c r="CJ4641" s="37"/>
      <c r="CK4641" s="37"/>
      <c r="CL4641" s="37"/>
      <c r="CM4641" s="37"/>
      <c r="CN4641" s="37"/>
      <c r="CO4641" s="37"/>
      <c r="CP4641" s="37"/>
      <c r="CQ4641" s="37"/>
      <c r="CR4641" s="37"/>
      <c r="CS4641" s="37"/>
      <c r="CT4641" s="37"/>
      <c r="CU4641" s="37"/>
      <c r="CV4641" s="37"/>
      <c r="CW4641" s="37"/>
      <c r="CX4641" s="37"/>
      <c r="CY4641" s="37"/>
      <c r="CZ4641" s="37"/>
      <c r="DA4641" s="37"/>
      <c r="DB4641" s="37"/>
      <c r="DC4641" s="37"/>
      <c r="DD4641" s="37"/>
      <c r="DE4641" s="37"/>
      <c r="DF4641" s="37"/>
      <c r="DG4641" s="37"/>
      <c r="DH4641" s="37"/>
      <c r="DI4641" s="37"/>
      <c r="DJ4641" s="37"/>
      <c r="DL4641" s="13" t="str">
        <f t="shared" si="72"/>
        <v/>
      </c>
    </row>
    <row r="4642" spans="1:116" s="12" customFormat="1" x14ac:dyDescent="0.3">
      <c r="A4642" s="10"/>
      <c r="B4642" s="41"/>
      <c r="D4642" s="39"/>
      <c r="E4642" s="39"/>
      <c r="F4642" s="10"/>
      <c r="G4642" s="10"/>
      <c r="H4642" s="11"/>
      <c r="I4642" s="10"/>
      <c r="J4642" s="10"/>
      <c r="K4642" s="39"/>
      <c r="L4642" s="24"/>
      <c r="M4642" s="27"/>
      <c r="N4642" s="37"/>
      <c r="O4642" s="37"/>
      <c r="P4642" s="37"/>
      <c r="Q4642" s="37"/>
      <c r="R4642" s="37"/>
      <c r="S4642" s="37"/>
      <c r="T4642" s="37"/>
      <c r="U4642" s="37"/>
      <c r="V4642" s="37"/>
      <c r="W4642" s="37"/>
      <c r="X4642" s="37"/>
      <c r="Y4642" s="37"/>
      <c r="Z4642" s="37"/>
      <c r="AA4642" s="37"/>
      <c r="AB4642" s="37"/>
      <c r="AC4642" s="37"/>
      <c r="AD4642" s="37"/>
      <c r="AE4642" s="37"/>
      <c r="AF4642" s="37"/>
      <c r="AG4642" s="37"/>
      <c r="AH4642" s="37"/>
      <c r="AI4642" s="37"/>
      <c r="AJ4642" s="37"/>
      <c r="AK4642" s="37"/>
      <c r="AL4642" s="37"/>
      <c r="AM4642" s="37"/>
      <c r="AN4642" s="37"/>
      <c r="AO4642" s="37"/>
      <c r="AP4642" s="37"/>
      <c r="AQ4642" s="37"/>
      <c r="AR4642" s="37"/>
      <c r="AS4642" s="37"/>
      <c r="AT4642" s="37"/>
      <c r="AU4642" s="37"/>
      <c r="AV4642" s="37"/>
      <c r="AW4642" s="37"/>
      <c r="AX4642" s="37"/>
      <c r="AY4642" s="37"/>
      <c r="AZ4642" s="37"/>
      <c r="BA4642" s="37"/>
      <c r="BB4642" s="37"/>
      <c r="BC4642" s="37"/>
      <c r="BD4642" s="37"/>
      <c r="BE4642" s="37"/>
      <c r="BF4642" s="37"/>
      <c r="BG4642" s="37"/>
      <c r="BH4642" s="37"/>
      <c r="BI4642" s="37"/>
      <c r="BJ4642" s="37"/>
      <c r="BK4642" s="37"/>
      <c r="BL4642" s="37"/>
      <c r="BM4642" s="37"/>
      <c r="BN4642" s="37"/>
      <c r="BO4642" s="37"/>
      <c r="BP4642" s="37"/>
      <c r="BQ4642" s="37"/>
      <c r="BR4642" s="37"/>
      <c r="BS4642" s="37"/>
      <c r="BT4642" s="37"/>
      <c r="BU4642" s="37"/>
      <c r="BV4642" s="37"/>
      <c r="BW4642" s="37"/>
      <c r="BX4642" s="37"/>
      <c r="BY4642" s="37"/>
      <c r="BZ4642" s="37"/>
      <c r="CA4642" s="37"/>
      <c r="CB4642" s="37"/>
      <c r="CC4642" s="37"/>
      <c r="CD4642" s="37"/>
      <c r="CE4642" s="37"/>
      <c r="CF4642" s="37"/>
      <c r="CG4642" s="37"/>
      <c r="CH4642" s="37"/>
      <c r="CI4642" s="37"/>
      <c r="CJ4642" s="37"/>
      <c r="CK4642" s="37"/>
      <c r="CL4642" s="37"/>
      <c r="CM4642" s="37"/>
      <c r="CN4642" s="37"/>
      <c r="CO4642" s="37"/>
      <c r="CP4642" s="37"/>
      <c r="CQ4642" s="37"/>
      <c r="CR4642" s="37"/>
      <c r="CS4642" s="37"/>
      <c r="CT4642" s="37"/>
      <c r="CU4642" s="37"/>
      <c r="CV4642" s="37"/>
      <c r="CW4642" s="37"/>
      <c r="CX4642" s="37"/>
      <c r="CY4642" s="37"/>
      <c r="CZ4642" s="37"/>
      <c r="DA4642" s="37"/>
      <c r="DB4642" s="37"/>
      <c r="DC4642" s="37"/>
      <c r="DD4642" s="37"/>
      <c r="DE4642" s="37"/>
      <c r="DF4642" s="37"/>
      <c r="DG4642" s="37"/>
      <c r="DH4642" s="37"/>
      <c r="DI4642" s="37"/>
      <c r="DJ4642" s="37"/>
      <c r="DL4642" s="13" t="str">
        <f t="shared" si="72"/>
        <v/>
      </c>
    </row>
    <row r="4643" spans="1:116" s="12" customFormat="1" x14ac:dyDescent="0.3">
      <c r="A4643" s="10"/>
      <c r="B4643" s="41"/>
      <c r="D4643" s="39"/>
      <c r="E4643" s="39"/>
      <c r="F4643" s="10"/>
      <c r="G4643" s="10"/>
      <c r="H4643" s="11"/>
      <c r="I4643" s="10"/>
      <c r="J4643" s="10"/>
      <c r="K4643" s="39"/>
      <c r="L4643" s="24"/>
      <c r="M4643" s="27"/>
      <c r="N4643" s="37"/>
      <c r="O4643" s="37"/>
      <c r="P4643" s="37"/>
      <c r="Q4643" s="37"/>
      <c r="R4643" s="37"/>
      <c r="S4643" s="37"/>
      <c r="T4643" s="37"/>
      <c r="U4643" s="37"/>
      <c r="V4643" s="37"/>
      <c r="W4643" s="37"/>
      <c r="X4643" s="37"/>
      <c r="Y4643" s="37"/>
      <c r="Z4643" s="37"/>
      <c r="AA4643" s="37"/>
      <c r="AB4643" s="37"/>
      <c r="AC4643" s="37"/>
      <c r="AD4643" s="37"/>
      <c r="AE4643" s="37"/>
      <c r="AF4643" s="37"/>
      <c r="AG4643" s="37"/>
      <c r="AH4643" s="37"/>
      <c r="AI4643" s="37"/>
      <c r="AJ4643" s="37"/>
      <c r="AK4643" s="37"/>
      <c r="AL4643" s="37"/>
      <c r="AM4643" s="37"/>
      <c r="AN4643" s="37"/>
      <c r="AO4643" s="37"/>
      <c r="AP4643" s="37"/>
      <c r="AQ4643" s="37"/>
      <c r="AR4643" s="37"/>
      <c r="AS4643" s="37"/>
      <c r="AT4643" s="37"/>
      <c r="AU4643" s="37"/>
      <c r="AV4643" s="37"/>
      <c r="AW4643" s="37"/>
      <c r="AX4643" s="37"/>
      <c r="AY4643" s="37"/>
      <c r="AZ4643" s="37"/>
      <c r="BA4643" s="37"/>
      <c r="BB4643" s="37"/>
      <c r="BC4643" s="37"/>
      <c r="BD4643" s="37"/>
      <c r="BE4643" s="37"/>
      <c r="BF4643" s="37"/>
      <c r="BG4643" s="37"/>
      <c r="BH4643" s="37"/>
      <c r="BI4643" s="37"/>
      <c r="BJ4643" s="37"/>
      <c r="BK4643" s="37"/>
      <c r="BL4643" s="37"/>
      <c r="BM4643" s="37"/>
      <c r="BN4643" s="37"/>
      <c r="BO4643" s="37"/>
      <c r="BP4643" s="37"/>
      <c r="BQ4643" s="37"/>
      <c r="BR4643" s="37"/>
      <c r="BS4643" s="37"/>
      <c r="BT4643" s="37"/>
      <c r="BU4643" s="37"/>
      <c r="BV4643" s="37"/>
      <c r="BW4643" s="37"/>
      <c r="BX4643" s="37"/>
      <c r="BY4643" s="37"/>
      <c r="BZ4643" s="37"/>
      <c r="CA4643" s="37"/>
      <c r="CB4643" s="37"/>
      <c r="CC4643" s="37"/>
      <c r="CD4643" s="37"/>
      <c r="CE4643" s="37"/>
      <c r="CF4643" s="37"/>
      <c r="CG4643" s="37"/>
      <c r="CH4643" s="37"/>
      <c r="CI4643" s="37"/>
      <c r="CJ4643" s="37"/>
      <c r="CK4643" s="37"/>
      <c r="CL4643" s="37"/>
      <c r="CM4643" s="37"/>
      <c r="CN4643" s="37"/>
      <c r="CO4643" s="37"/>
      <c r="CP4643" s="37"/>
      <c r="CQ4643" s="37"/>
      <c r="CR4643" s="37"/>
      <c r="CS4643" s="37"/>
      <c r="CT4643" s="37"/>
      <c r="CU4643" s="37"/>
      <c r="CV4643" s="37"/>
      <c r="CW4643" s="37"/>
      <c r="CX4643" s="37"/>
      <c r="CY4643" s="37"/>
      <c r="CZ4643" s="37"/>
      <c r="DA4643" s="37"/>
      <c r="DB4643" s="37"/>
      <c r="DC4643" s="37"/>
      <c r="DD4643" s="37"/>
      <c r="DE4643" s="37"/>
      <c r="DF4643" s="37"/>
      <c r="DG4643" s="37"/>
      <c r="DH4643" s="37"/>
      <c r="DI4643" s="37"/>
      <c r="DJ4643" s="37"/>
      <c r="DL4643" s="13" t="str">
        <f t="shared" si="72"/>
        <v/>
      </c>
    </row>
    <row r="4644" spans="1:116" s="12" customFormat="1" x14ac:dyDescent="0.3">
      <c r="A4644" s="10"/>
      <c r="B4644" s="41"/>
      <c r="D4644" s="39"/>
      <c r="E4644" s="39"/>
      <c r="F4644" s="10"/>
      <c r="G4644" s="10"/>
      <c r="H4644" s="11"/>
      <c r="I4644" s="10"/>
      <c r="J4644" s="10"/>
      <c r="K4644" s="39"/>
      <c r="L4644" s="24"/>
      <c r="M4644" s="27"/>
      <c r="N4644" s="37"/>
      <c r="O4644" s="37"/>
      <c r="P4644" s="37"/>
      <c r="Q4644" s="37"/>
      <c r="R4644" s="37"/>
      <c r="S4644" s="37"/>
      <c r="T4644" s="37"/>
      <c r="U4644" s="37"/>
      <c r="V4644" s="37"/>
      <c r="W4644" s="37"/>
      <c r="X4644" s="37"/>
      <c r="Y4644" s="37"/>
      <c r="Z4644" s="37"/>
      <c r="AA4644" s="37"/>
      <c r="AB4644" s="37"/>
      <c r="AC4644" s="37"/>
      <c r="AD4644" s="37"/>
      <c r="AE4644" s="37"/>
      <c r="AF4644" s="37"/>
      <c r="AG4644" s="37"/>
      <c r="AH4644" s="37"/>
      <c r="AI4644" s="37"/>
      <c r="AJ4644" s="37"/>
      <c r="AK4644" s="37"/>
      <c r="AL4644" s="37"/>
      <c r="AM4644" s="37"/>
      <c r="AN4644" s="37"/>
      <c r="AO4644" s="37"/>
      <c r="AP4644" s="37"/>
      <c r="AQ4644" s="37"/>
      <c r="AR4644" s="37"/>
      <c r="AS4644" s="37"/>
      <c r="AT4644" s="37"/>
      <c r="AU4644" s="37"/>
      <c r="AV4644" s="37"/>
      <c r="AW4644" s="37"/>
      <c r="AX4644" s="37"/>
      <c r="AY4644" s="37"/>
      <c r="AZ4644" s="37"/>
      <c r="BA4644" s="37"/>
      <c r="BB4644" s="37"/>
      <c r="BC4644" s="37"/>
      <c r="BD4644" s="37"/>
      <c r="BE4644" s="37"/>
      <c r="BF4644" s="37"/>
      <c r="BG4644" s="37"/>
      <c r="BH4644" s="37"/>
      <c r="BI4644" s="37"/>
      <c r="BJ4644" s="37"/>
      <c r="BK4644" s="37"/>
      <c r="BL4644" s="37"/>
      <c r="BM4644" s="37"/>
      <c r="BN4644" s="37"/>
      <c r="BO4644" s="37"/>
      <c r="BP4644" s="37"/>
      <c r="BQ4644" s="37"/>
      <c r="BR4644" s="37"/>
      <c r="BS4644" s="37"/>
      <c r="BT4644" s="37"/>
      <c r="BU4644" s="37"/>
      <c r="BV4644" s="37"/>
      <c r="BW4644" s="37"/>
      <c r="BX4644" s="37"/>
      <c r="BY4644" s="37"/>
      <c r="BZ4644" s="37"/>
      <c r="CA4644" s="37"/>
      <c r="CB4644" s="37"/>
      <c r="CC4644" s="37"/>
      <c r="CD4644" s="37"/>
      <c r="CE4644" s="37"/>
      <c r="CF4644" s="37"/>
      <c r="CG4644" s="37"/>
      <c r="CH4644" s="37"/>
      <c r="CI4644" s="37"/>
      <c r="CJ4644" s="37"/>
      <c r="CK4644" s="37"/>
      <c r="CL4644" s="37"/>
      <c r="CM4644" s="37"/>
      <c r="CN4644" s="37"/>
      <c r="CO4644" s="37"/>
      <c r="CP4644" s="37"/>
      <c r="CQ4644" s="37"/>
      <c r="CR4644" s="37"/>
      <c r="CS4644" s="37"/>
      <c r="CT4644" s="37"/>
      <c r="CU4644" s="37"/>
      <c r="CV4644" s="37"/>
      <c r="CW4644" s="37"/>
      <c r="CX4644" s="37"/>
      <c r="CY4644" s="37"/>
      <c r="CZ4644" s="37"/>
      <c r="DA4644" s="37"/>
      <c r="DB4644" s="37"/>
      <c r="DC4644" s="37"/>
      <c r="DD4644" s="37"/>
      <c r="DE4644" s="37"/>
      <c r="DF4644" s="37"/>
      <c r="DG4644" s="37"/>
      <c r="DH4644" s="37"/>
      <c r="DI4644" s="37"/>
      <c r="DJ4644" s="37"/>
      <c r="DL4644" s="13" t="str">
        <f t="shared" si="72"/>
        <v/>
      </c>
    </row>
    <row r="4645" spans="1:116" s="12" customFormat="1" x14ac:dyDescent="0.3">
      <c r="A4645" s="10"/>
      <c r="B4645" s="41"/>
      <c r="D4645" s="39"/>
      <c r="E4645" s="39"/>
      <c r="F4645" s="10"/>
      <c r="G4645" s="10"/>
      <c r="H4645" s="11"/>
      <c r="I4645" s="10"/>
      <c r="J4645" s="10"/>
      <c r="K4645" s="39"/>
      <c r="L4645" s="24"/>
      <c r="M4645" s="27"/>
      <c r="N4645" s="37"/>
      <c r="O4645" s="37"/>
      <c r="P4645" s="37"/>
      <c r="Q4645" s="37"/>
      <c r="R4645" s="37"/>
      <c r="S4645" s="37"/>
      <c r="T4645" s="37"/>
      <c r="U4645" s="37"/>
      <c r="V4645" s="37"/>
      <c r="W4645" s="37"/>
      <c r="X4645" s="37"/>
      <c r="Y4645" s="37"/>
      <c r="Z4645" s="37"/>
      <c r="AA4645" s="37"/>
      <c r="AB4645" s="37"/>
      <c r="AC4645" s="37"/>
      <c r="AD4645" s="37"/>
      <c r="AE4645" s="37"/>
      <c r="AF4645" s="37"/>
      <c r="AG4645" s="37"/>
      <c r="AH4645" s="37"/>
      <c r="AI4645" s="37"/>
      <c r="AJ4645" s="37"/>
      <c r="AK4645" s="37"/>
      <c r="AL4645" s="37"/>
      <c r="AM4645" s="37"/>
      <c r="AN4645" s="37"/>
      <c r="AO4645" s="37"/>
      <c r="AP4645" s="37"/>
      <c r="AQ4645" s="37"/>
      <c r="AR4645" s="37"/>
      <c r="AS4645" s="37"/>
      <c r="AT4645" s="37"/>
      <c r="AU4645" s="37"/>
      <c r="AV4645" s="37"/>
      <c r="AW4645" s="37"/>
      <c r="AX4645" s="37"/>
      <c r="AY4645" s="37"/>
      <c r="AZ4645" s="37"/>
      <c r="BA4645" s="37"/>
      <c r="BB4645" s="37"/>
      <c r="BC4645" s="37"/>
      <c r="BD4645" s="37"/>
      <c r="BE4645" s="37"/>
      <c r="BF4645" s="37"/>
      <c r="BG4645" s="37"/>
      <c r="BH4645" s="37"/>
      <c r="BI4645" s="37"/>
      <c r="BJ4645" s="37"/>
      <c r="BK4645" s="37"/>
      <c r="BL4645" s="37"/>
      <c r="BM4645" s="37"/>
      <c r="BN4645" s="37"/>
      <c r="BO4645" s="37"/>
      <c r="BP4645" s="37"/>
      <c r="BQ4645" s="37"/>
      <c r="BR4645" s="37"/>
      <c r="BS4645" s="37"/>
      <c r="BT4645" s="37"/>
      <c r="BU4645" s="37"/>
      <c r="BV4645" s="37"/>
      <c r="BW4645" s="37"/>
      <c r="BX4645" s="37"/>
      <c r="BY4645" s="37"/>
      <c r="BZ4645" s="37"/>
      <c r="CA4645" s="37"/>
      <c r="CB4645" s="37"/>
      <c r="CC4645" s="37"/>
      <c r="CD4645" s="37"/>
      <c r="CE4645" s="37"/>
      <c r="CF4645" s="37"/>
      <c r="CG4645" s="37"/>
      <c r="CH4645" s="37"/>
      <c r="CI4645" s="37"/>
      <c r="CJ4645" s="37"/>
      <c r="CK4645" s="37"/>
      <c r="CL4645" s="37"/>
      <c r="CM4645" s="37"/>
      <c r="CN4645" s="37"/>
      <c r="CO4645" s="37"/>
      <c r="CP4645" s="37"/>
      <c r="CQ4645" s="37"/>
      <c r="CR4645" s="37"/>
      <c r="CS4645" s="37"/>
      <c r="CT4645" s="37"/>
      <c r="CU4645" s="37"/>
      <c r="CV4645" s="37"/>
      <c r="CW4645" s="37"/>
      <c r="CX4645" s="37"/>
      <c r="CY4645" s="37"/>
      <c r="CZ4645" s="37"/>
      <c r="DA4645" s="37"/>
      <c r="DB4645" s="37"/>
      <c r="DC4645" s="37"/>
      <c r="DD4645" s="37"/>
      <c r="DE4645" s="37"/>
      <c r="DF4645" s="37"/>
      <c r="DG4645" s="37"/>
      <c r="DH4645" s="37"/>
      <c r="DI4645" s="37"/>
      <c r="DJ4645" s="37"/>
      <c r="DL4645" s="13" t="str">
        <f t="shared" si="72"/>
        <v/>
      </c>
    </row>
    <row r="4646" spans="1:116" s="12" customFormat="1" x14ac:dyDescent="0.3">
      <c r="A4646" s="10"/>
      <c r="B4646" s="41"/>
      <c r="D4646" s="39"/>
      <c r="E4646" s="39"/>
      <c r="F4646" s="10"/>
      <c r="G4646" s="10"/>
      <c r="H4646" s="11"/>
      <c r="I4646" s="10"/>
      <c r="J4646" s="10"/>
      <c r="K4646" s="39"/>
      <c r="L4646" s="24"/>
      <c r="M4646" s="27"/>
      <c r="N4646" s="37"/>
      <c r="O4646" s="37"/>
      <c r="P4646" s="37"/>
      <c r="Q4646" s="37"/>
      <c r="R4646" s="37"/>
      <c r="S4646" s="37"/>
      <c r="T4646" s="37"/>
      <c r="U4646" s="37"/>
      <c r="V4646" s="37"/>
      <c r="W4646" s="37"/>
      <c r="X4646" s="37"/>
      <c r="Y4646" s="37"/>
      <c r="Z4646" s="37"/>
      <c r="AA4646" s="37"/>
      <c r="AB4646" s="37"/>
      <c r="AC4646" s="37"/>
      <c r="AD4646" s="37"/>
      <c r="AE4646" s="37"/>
      <c r="AF4646" s="37"/>
      <c r="AG4646" s="37"/>
      <c r="AH4646" s="37"/>
      <c r="AI4646" s="37"/>
      <c r="AJ4646" s="37"/>
      <c r="AK4646" s="37"/>
      <c r="AL4646" s="37"/>
      <c r="AM4646" s="37"/>
      <c r="AN4646" s="37"/>
      <c r="AO4646" s="37"/>
      <c r="AP4646" s="37"/>
      <c r="AQ4646" s="37"/>
      <c r="AR4646" s="37"/>
      <c r="AS4646" s="37"/>
      <c r="AT4646" s="37"/>
      <c r="AU4646" s="37"/>
      <c r="AV4646" s="37"/>
      <c r="AW4646" s="37"/>
      <c r="AX4646" s="37"/>
      <c r="AY4646" s="37"/>
      <c r="AZ4646" s="37"/>
      <c r="BA4646" s="37"/>
      <c r="BB4646" s="37"/>
      <c r="BC4646" s="37"/>
      <c r="BD4646" s="37"/>
      <c r="BE4646" s="37"/>
      <c r="BF4646" s="37"/>
      <c r="BG4646" s="37"/>
      <c r="BH4646" s="37"/>
      <c r="BI4646" s="37"/>
      <c r="BJ4646" s="37"/>
      <c r="BK4646" s="37"/>
      <c r="BL4646" s="37"/>
      <c r="BM4646" s="37"/>
      <c r="BN4646" s="37"/>
      <c r="BO4646" s="37"/>
      <c r="BP4646" s="37"/>
      <c r="BQ4646" s="37"/>
      <c r="BR4646" s="37"/>
      <c r="BS4646" s="37"/>
      <c r="BT4646" s="37"/>
      <c r="BU4646" s="37"/>
      <c r="BV4646" s="37"/>
      <c r="BW4646" s="37"/>
      <c r="BX4646" s="37"/>
      <c r="BY4646" s="37"/>
      <c r="BZ4646" s="37"/>
      <c r="CA4646" s="37"/>
      <c r="CB4646" s="37"/>
      <c r="CC4646" s="37"/>
      <c r="CD4646" s="37"/>
      <c r="CE4646" s="37"/>
      <c r="CF4646" s="37"/>
      <c r="CG4646" s="37"/>
      <c r="CH4646" s="37"/>
      <c r="CI4646" s="37"/>
      <c r="CJ4646" s="37"/>
      <c r="CK4646" s="37"/>
      <c r="CL4646" s="37"/>
      <c r="CM4646" s="37"/>
      <c r="CN4646" s="37"/>
      <c r="CO4646" s="37"/>
      <c r="CP4646" s="37"/>
      <c r="CQ4646" s="37"/>
      <c r="CR4646" s="37"/>
      <c r="CS4646" s="37"/>
      <c r="CT4646" s="37"/>
      <c r="CU4646" s="37"/>
      <c r="CV4646" s="37"/>
      <c r="CW4646" s="37"/>
      <c r="CX4646" s="37"/>
      <c r="CY4646" s="37"/>
      <c r="CZ4646" s="37"/>
      <c r="DA4646" s="37"/>
      <c r="DB4646" s="37"/>
      <c r="DC4646" s="37"/>
      <c r="DD4646" s="37"/>
      <c r="DE4646" s="37"/>
      <c r="DF4646" s="37"/>
      <c r="DG4646" s="37"/>
      <c r="DH4646" s="37"/>
      <c r="DI4646" s="37"/>
      <c r="DJ4646" s="37"/>
      <c r="DL4646" s="13" t="str">
        <f t="shared" si="72"/>
        <v/>
      </c>
    </row>
    <row r="4647" spans="1:116" s="12" customFormat="1" x14ac:dyDescent="0.3">
      <c r="A4647" s="10"/>
      <c r="B4647" s="41"/>
      <c r="D4647" s="39"/>
      <c r="E4647" s="39"/>
      <c r="F4647" s="10"/>
      <c r="G4647" s="10"/>
      <c r="H4647" s="11"/>
      <c r="I4647" s="10"/>
      <c r="J4647" s="10"/>
      <c r="K4647" s="39"/>
      <c r="L4647" s="24"/>
      <c r="M4647" s="27"/>
      <c r="N4647" s="37"/>
      <c r="O4647" s="37"/>
      <c r="P4647" s="37"/>
      <c r="Q4647" s="37"/>
      <c r="R4647" s="37"/>
      <c r="S4647" s="37"/>
      <c r="T4647" s="37"/>
      <c r="U4647" s="37"/>
      <c r="V4647" s="37"/>
      <c r="W4647" s="37"/>
      <c r="X4647" s="37"/>
      <c r="Y4647" s="37"/>
      <c r="Z4647" s="37"/>
      <c r="AA4647" s="37"/>
      <c r="AB4647" s="37"/>
      <c r="AC4647" s="37"/>
      <c r="AD4647" s="37"/>
      <c r="AE4647" s="37"/>
      <c r="AF4647" s="37"/>
      <c r="AG4647" s="37"/>
      <c r="AH4647" s="37"/>
      <c r="AI4647" s="37"/>
      <c r="AJ4647" s="37"/>
      <c r="AK4647" s="37"/>
      <c r="AL4647" s="37"/>
      <c r="AM4647" s="37"/>
      <c r="AN4647" s="37"/>
      <c r="AO4647" s="37"/>
      <c r="AP4647" s="37"/>
      <c r="AQ4647" s="37"/>
      <c r="AR4647" s="37"/>
      <c r="AS4647" s="37"/>
      <c r="AT4647" s="37"/>
      <c r="AU4647" s="37"/>
      <c r="AV4647" s="37"/>
      <c r="AW4647" s="37"/>
      <c r="AX4647" s="37"/>
      <c r="AY4647" s="37"/>
      <c r="AZ4647" s="37"/>
      <c r="BA4647" s="37"/>
      <c r="BB4647" s="37"/>
      <c r="BC4647" s="37"/>
      <c r="BD4647" s="37"/>
      <c r="BE4647" s="37"/>
      <c r="BF4647" s="37"/>
      <c r="BG4647" s="37"/>
      <c r="BH4647" s="37"/>
      <c r="BI4647" s="37"/>
      <c r="BJ4647" s="37"/>
      <c r="BK4647" s="37"/>
      <c r="BL4647" s="37"/>
      <c r="BM4647" s="37"/>
      <c r="BN4647" s="37"/>
      <c r="BO4647" s="37"/>
      <c r="BP4647" s="37"/>
      <c r="BQ4647" s="37"/>
      <c r="BR4647" s="37"/>
      <c r="BS4647" s="37"/>
      <c r="BT4647" s="37"/>
      <c r="BU4647" s="37"/>
      <c r="BV4647" s="37"/>
      <c r="BW4647" s="37"/>
      <c r="BX4647" s="37"/>
      <c r="BY4647" s="37"/>
      <c r="BZ4647" s="37"/>
      <c r="CA4647" s="37"/>
      <c r="CB4647" s="37"/>
      <c r="CC4647" s="37"/>
      <c r="CD4647" s="37"/>
      <c r="CE4647" s="37"/>
      <c r="CF4647" s="37"/>
      <c r="CG4647" s="37"/>
      <c r="CH4647" s="37"/>
      <c r="CI4647" s="37"/>
      <c r="CJ4647" s="37"/>
      <c r="CK4647" s="37"/>
      <c r="CL4647" s="37"/>
      <c r="CM4647" s="37"/>
      <c r="CN4647" s="37"/>
      <c r="CO4647" s="37"/>
      <c r="CP4647" s="37"/>
      <c r="CQ4647" s="37"/>
      <c r="CR4647" s="37"/>
      <c r="CS4647" s="37"/>
      <c r="CT4647" s="37"/>
      <c r="CU4647" s="37"/>
      <c r="CV4647" s="37"/>
      <c r="CW4647" s="37"/>
      <c r="CX4647" s="37"/>
      <c r="CY4647" s="37"/>
      <c r="CZ4647" s="37"/>
      <c r="DA4647" s="37"/>
      <c r="DB4647" s="37"/>
      <c r="DC4647" s="37"/>
      <c r="DD4647" s="37"/>
      <c r="DE4647" s="37"/>
      <c r="DF4647" s="37"/>
      <c r="DG4647" s="37"/>
      <c r="DH4647" s="37"/>
      <c r="DI4647" s="37"/>
      <c r="DJ4647" s="37"/>
      <c r="DL4647" s="13" t="str">
        <f t="shared" si="72"/>
        <v/>
      </c>
    </row>
    <row r="4648" spans="1:116" s="12" customFormat="1" x14ac:dyDescent="0.3">
      <c r="A4648" s="10"/>
      <c r="B4648" s="41"/>
      <c r="D4648" s="39"/>
      <c r="E4648" s="39"/>
      <c r="F4648" s="10"/>
      <c r="G4648" s="10"/>
      <c r="H4648" s="11"/>
      <c r="I4648" s="10"/>
      <c r="J4648" s="10"/>
      <c r="K4648" s="39"/>
      <c r="L4648" s="24"/>
      <c r="M4648" s="27"/>
      <c r="N4648" s="37"/>
      <c r="O4648" s="37"/>
      <c r="P4648" s="37"/>
      <c r="Q4648" s="37"/>
      <c r="R4648" s="37"/>
      <c r="S4648" s="37"/>
      <c r="T4648" s="37"/>
      <c r="U4648" s="37"/>
      <c r="V4648" s="37"/>
      <c r="W4648" s="37"/>
      <c r="X4648" s="37"/>
      <c r="Y4648" s="37"/>
      <c r="Z4648" s="37"/>
      <c r="AA4648" s="37"/>
      <c r="AB4648" s="37"/>
      <c r="AC4648" s="37"/>
      <c r="AD4648" s="37"/>
      <c r="AE4648" s="37"/>
      <c r="AF4648" s="37"/>
      <c r="AG4648" s="37"/>
      <c r="AH4648" s="37"/>
      <c r="AI4648" s="37"/>
      <c r="AJ4648" s="37"/>
      <c r="AK4648" s="37"/>
      <c r="AL4648" s="37"/>
      <c r="AM4648" s="37"/>
      <c r="AN4648" s="37"/>
      <c r="AO4648" s="37"/>
      <c r="AP4648" s="37"/>
      <c r="AQ4648" s="37"/>
      <c r="AR4648" s="37"/>
      <c r="AS4648" s="37"/>
      <c r="AT4648" s="37"/>
      <c r="AU4648" s="37"/>
      <c r="AV4648" s="37"/>
      <c r="AW4648" s="37"/>
      <c r="AX4648" s="37"/>
      <c r="AY4648" s="37"/>
      <c r="AZ4648" s="37"/>
      <c r="BA4648" s="37"/>
      <c r="BB4648" s="37"/>
      <c r="BC4648" s="37"/>
      <c r="BD4648" s="37"/>
      <c r="BE4648" s="37"/>
      <c r="BF4648" s="37"/>
      <c r="BG4648" s="37"/>
      <c r="BH4648" s="37"/>
      <c r="BI4648" s="37"/>
      <c r="BJ4648" s="37"/>
      <c r="BK4648" s="37"/>
      <c r="BL4648" s="37"/>
      <c r="BM4648" s="37"/>
      <c r="BN4648" s="37"/>
      <c r="BO4648" s="37"/>
      <c r="BP4648" s="37"/>
      <c r="BQ4648" s="37"/>
      <c r="BR4648" s="37"/>
      <c r="BS4648" s="37"/>
      <c r="BT4648" s="37"/>
      <c r="BU4648" s="37"/>
      <c r="BV4648" s="37"/>
      <c r="BW4648" s="37"/>
      <c r="BX4648" s="37"/>
      <c r="BY4648" s="37"/>
      <c r="BZ4648" s="37"/>
      <c r="CA4648" s="37"/>
      <c r="CB4648" s="37"/>
      <c r="CC4648" s="37"/>
      <c r="CD4648" s="37"/>
      <c r="CE4648" s="37"/>
      <c r="CF4648" s="37"/>
      <c r="CG4648" s="37"/>
      <c r="CH4648" s="37"/>
      <c r="CI4648" s="37"/>
      <c r="CJ4648" s="37"/>
      <c r="CK4648" s="37"/>
      <c r="CL4648" s="37"/>
      <c r="CM4648" s="37"/>
      <c r="CN4648" s="37"/>
      <c r="CO4648" s="37"/>
      <c r="CP4648" s="37"/>
      <c r="CQ4648" s="37"/>
      <c r="CR4648" s="37"/>
      <c r="CS4648" s="37"/>
      <c r="CT4648" s="37"/>
      <c r="CU4648" s="37"/>
      <c r="CV4648" s="37"/>
      <c r="CW4648" s="37"/>
      <c r="CX4648" s="37"/>
      <c r="CY4648" s="37"/>
      <c r="CZ4648" s="37"/>
      <c r="DA4648" s="37"/>
      <c r="DB4648" s="37"/>
      <c r="DC4648" s="37"/>
      <c r="DD4648" s="37"/>
      <c r="DE4648" s="37"/>
      <c r="DF4648" s="37"/>
      <c r="DG4648" s="37"/>
      <c r="DH4648" s="37"/>
      <c r="DI4648" s="37"/>
      <c r="DJ4648" s="37"/>
      <c r="DL4648" s="13" t="str">
        <f t="shared" si="72"/>
        <v/>
      </c>
    </row>
    <row r="4649" spans="1:116" s="12" customFormat="1" x14ac:dyDescent="0.3">
      <c r="A4649" s="10"/>
      <c r="B4649" s="41"/>
      <c r="D4649" s="39"/>
      <c r="E4649" s="39"/>
      <c r="F4649" s="10"/>
      <c r="G4649" s="10"/>
      <c r="H4649" s="11"/>
      <c r="I4649" s="10"/>
      <c r="J4649" s="10"/>
      <c r="K4649" s="39"/>
      <c r="L4649" s="24"/>
      <c r="M4649" s="27"/>
      <c r="N4649" s="37"/>
      <c r="O4649" s="37"/>
      <c r="P4649" s="37"/>
      <c r="Q4649" s="37"/>
      <c r="R4649" s="37"/>
      <c r="S4649" s="37"/>
      <c r="T4649" s="37"/>
      <c r="U4649" s="37"/>
      <c r="V4649" s="37"/>
      <c r="W4649" s="37"/>
      <c r="X4649" s="37"/>
      <c r="Y4649" s="37"/>
      <c r="Z4649" s="37"/>
      <c r="AA4649" s="37"/>
      <c r="AB4649" s="37"/>
      <c r="AC4649" s="37"/>
      <c r="AD4649" s="37"/>
      <c r="AE4649" s="37"/>
      <c r="AF4649" s="37"/>
      <c r="AG4649" s="37"/>
      <c r="AH4649" s="37"/>
      <c r="AI4649" s="37"/>
      <c r="AJ4649" s="37"/>
      <c r="AK4649" s="37"/>
      <c r="AL4649" s="37"/>
      <c r="AM4649" s="37"/>
      <c r="AN4649" s="37"/>
      <c r="AO4649" s="37"/>
      <c r="AP4649" s="37"/>
      <c r="AQ4649" s="37"/>
      <c r="AR4649" s="37"/>
      <c r="AS4649" s="37"/>
      <c r="AT4649" s="37"/>
      <c r="AU4649" s="37"/>
      <c r="AV4649" s="37"/>
      <c r="AW4649" s="37"/>
      <c r="AX4649" s="37"/>
      <c r="AY4649" s="37"/>
      <c r="AZ4649" s="37"/>
      <c r="BA4649" s="37"/>
      <c r="BB4649" s="37"/>
      <c r="BC4649" s="37"/>
      <c r="BD4649" s="37"/>
      <c r="BE4649" s="37"/>
      <c r="BF4649" s="37"/>
      <c r="BG4649" s="37"/>
      <c r="BH4649" s="37"/>
      <c r="BI4649" s="37"/>
      <c r="BJ4649" s="37"/>
      <c r="BK4649" s="37"/>
      <c r="BL4649" s="37"/>
      <c r="BM4649" s="37"/>
      <c r="BN4649" s="37"/>
      <c r="BO4649" s="37"/>
      <c r="BP4649" s="37"/>
      <c r="BQ4649" s="37"/>
      <c r="BR4649" s="37"/>
      <c r="BS4649" s="37"/>
      <c r="BT4649" s="37"/>
      <c r="BU4649" s="37"/>
      <c r="BV4649" s="37"/>
      <c r="BW4649" s="37"/>
      <c r="BX4649" s="37"/>
      <c r="BY4649" s="37"/>
      <c r="BZ4649" s="37"/>
      <c r="CA4649" s="37"/>
      <c r="CB4649" s="37"/>
      <c r="CC4649" s="37"/>
      <c r="CD4649" s="37"/>
      <c r="CE4649" s="37"/>
      <c r="CF4649" s="37"/>
      <c r="CG4649" s="37"/>
      <c r="CH4649" s="37"/>
      <c r="CI4649" s="37"/>
      <c r="CJ4649" s="37"/>
      <c r="CK4649" s="37"/>
      <c r="CL4649" s="37"/>
      <c r="CM4649" s="37"/>
      <c r="CN4649" s="37"/>
      <c r="CO4649" s="37"/>
      <c r="CP4649" s="37"/>
      <c r="CQ4649" s="37"/>
      <c r="CR4649" s="37"/>
      <c r="CS4649" s="37"/>
      <c r="CT4649" s="37"/>
      <c r="CU4649" s="37"/>
      <c r="CV4649" s="37"/>
      <c r="CW4649" s="37"/>
      <c r="CX4649" s="37"/>
      <c r="CY4649" s="37"/>
      <c r="CZ4649" s="37"/>
      <c r="DA4649" s="37"/>
      <c r="DB4649" s="37"/>
      <c r="DC4649" s="37"/>
      <c r="DD4649" s="37"/>
      <c r="DE4649" s="37"/>
      <c r="DF4649" s="37"/>
      <c r="DG4649" s="37"/>
      <c r="DH4649" s="37"/>
      <c r="DI4649" s="37"/>
      <c r="DJ4649" s="37"/>
      <c r="DL4649" s="13" t="str">
        <f t="shared" si="72"/>
        <v/>
      </c>
    </row>
    <row r="4650" spans="1:116" s="12" customFormat="1" x14ac:dyDescent="0.3">
      <c r="A4650" s="10"/>
      <c r="B4650" s="41"/>
      <c r="D4650" s="39"/>
      <c r="E4650" s="39"/>
      <c r="F4650" s="10"/>
      <c r="G4650" s="10"/>
      <c r="H4650" s="11"/>
      <c r="I4650" s="10"/>
      <c r="J4650" s="10"/>
      <c r="K4650" s="39"/>
      <c r="L4650" s="24"/>
      <c r="M4650" s="27"/>
      <c r="N4650" s="37"/>
      <c r="O4650" s="37"/>
      <c r="P4650" s="37"/>
      <c r="Q4650" s="37"/>
      <c r="R4650" s="37"/>
      <c r="S4650" s="37"/>
      <c r="T4650" s="37"/>
      <c r="U4650" s="37"/>
      <c r="V4650" s="37"/>
      <c r="W4650" s="37"/>
      <c r="X4650" s="37"/>
      <c r="Y4650" s="37"/>
      <c r="Z4650" s="37"/>
      <c r="AA4650" s="37"/>
      <c r="AB4650" s="37"/>
      <c r="AC4650" s="37"/>
      <c r="AD4650" s="37"/>
      <c r="AE4650" s="37"/>
      <c r="AF4650" s="37"/>
      <c r="AG4650" s="37"/>
      <c r="AH4650" s="37"/>
      <c r="AI4650" s="37"/>
      <c r="AJ4650" s="37"/>
      <c r="AK4650" s="37"/>
      <c r="AL4650" s="37"/>
      <c r="AM4650" s="37"/>
      <c r="AN4650" s="37"/>
      <c r="AO4650" s="37"/>
      <c r="AP4650" s="37"/>
      <c r="AQ4650" s="37"/>
      <c r="AR4650" s="37"/>
      <c r="AS4650" s="37"/>
      <c r="AT4650" s="37"/>
      <c r="AU4650" s="37"/>
      <c r="AV4650" s="37"/>
      <c r="AW4650" s="37"/>
      <c r="AX4650" s="37"/>
      <c r="AY4650" s="37"/>
      <c r="AZ4650" s="37"/>
      <c r="BA4650" s="37"/>
      <c r="BB4650" s="37"/>
      <c r="BC4650" s="37"/>
      <c r="BD4650" s="37"/>
      <c r="BE4650" s="37"/>
      <c r="BF4650" s="37"/>
      <c r="BG4650" s="37"/>
      <c r="BH4650" s="37"/>
      <c r="BI4650" s="37"/>
      <c r="BJ4650" s="37"/>
      <c r="BK4650" s="37"/>
      <c r="BL4650" s="37"/>
      <c r="BM4650" s="37"/>
      <c r="BN4650" s="37"/>
      <c r="BO4650" s="37"/>
      <c r="BP4650" s="37"/>
      <c r="BQ4650" s="37"/>
      <c r="BR4650" s="37"/>
      <c r="BS4650" s="37"/>
      <c r="BT4650" s="37"/>
      <c r="BU4650" s="37"/>
      <c r="BV4650" s="37"/>
      <c r="BW4650" s="37"/>
      <c r="BX4650" s="37"/>
      <c r="BY4650" s="37"/>
      <c r="BZ4650" s="37"/>
      <c r="CA4650" s="37"/>
      <c r="CB4650" s="37"/>
      <c r="CC4650" s="37"/>
      <c r="CD4650" s="37"/>
      <c r="CE4650" s="37"/>
      <c r="CF4650" s="37"/>
      <c r="CG4650" s="37"/>
      <c r="CH4650" s="37"/>
      <c r="CI4650" s="37"/>
      <c r="CJ4650" s="37"/>
      <c r="CK4650" s="37"/>
      <c r="CL4650" s="37"/>
      <c r="CM4650" s="37"/>
      <c r="CN4650" s="37"/>
      <c r="CO4650" s="37"/>
      <c r="CP4650" s="37"/>
      <c r="CQ4650" s="37"/>
      <c r="CR4650" s="37"/>
      <c r="CS4650" s="37"/>
      <c r="CT4650" s="37"/>
      <c r="CU4650" s="37"/>
      <c r="CV4650" s="37"/>
      <c r="CW4650" s="37"/>
      <c r="CX4650" s="37"/>
      <c r="CY4650" s="37"/>
      <c r="CZ4650" s="37"/>
      <c r="DA4650" s="37"/>
      <c r="DB4650" s="37"/>
      <c r="DC4650" s="37"/>
      <c r="DD4650" s="37"/>
      <c r="DE4650" s="37"/>
      <c r="DF4650" s="37"/>
      <c r="DG4650" s="37"/>
      <c r="DH4650" s="37"/>
      <c r="DI4650" s="37"/>
      <c r="DJ4650" s="37"/>
      <c r="DL4650" s="13" t="str">
        <f t="shared" si="72"/>
        <v/>
      </c>
    </row>
    <row r="4651" spans="1:116" s="12" customFormat="1" x14ac:dyDescent="0.3">
      <c r="A4651" s="10"/>
      <c r="B4651" s="41"/>
      <c r="D4651" s="39"/>
      <c r="E4651" s="39"/>
      <c r="F4651" s="10"/>
      <c r="G4651" s="10"/>
      <c r="H4651" s="11"/>
      <c r="I4651" s="10"/>
      <c r="J4651" s="10"/>
      <c r="K4651" s="39"/>
      <c r="L4651" s="24"/>
      <c r="M4651" s="27"/>
      <c r="N4651" s="37"/>
      <c r="O4651" s="37"/>
      <c r="P4651" s="37"/>
      <c r="Q4651" s="37"/>
      <c r="R4651" s="37"/>
      <c r="S4651" s="37"/>
      <c r="T4651" s="37"/>
      <c r="U4651" s="37"/>
      <c r="V4651" s="37"/>
      <c r="W4651" s="37"/>
      <c r="X4651" s="37"/>
      <c r="Y4651" s="37"/>
      <c r="Z4651" s="37"/>
      <c r="AA4651" s="37"/>
      <c r="AB4651" s="37"/>
      <c r="AC4651" s="37"/>
      <c r="AD4651" s="37"/>
      <c r="AE4651" s="37"/>
      <c r="AF4651" s="37"/>
      <c r="AG4651" s="37"/>
      <c r="AH4651" s="37"/>
      <c r="AI4651" s="37"/>
      <c r="AJ4651" s="37"/>
      <c r="AK4651" s="37"/>
      <c r="AL4651" s="37"/>
      <c r="AM4651" s="37"/>
      <c r="AN4651" s="37"/>
      <c r="AO4651" s="37"/>
      <c r="AP4651" s="37"/>
      <c r="AQ4651" s="37"/>
      <c r="AR4651" s="37"/>
      <c r="AS4651" s="37"/>
      <c r="AT4651" s="37"/>
      <c r="AU4651" s="37"/>
      <c r="AV4651" s="37"/>
      <c r="AW4651" s="37"/>
      <c r="AX4651" s="37"/>
      <c r="AY4651" s="37"/>
      <c r="AZ4651" s="37"/>
      <c r="BA4651" s="37"/>
      <c r="BB4651" s="37"/>
      <c r="BC4651" s="37"/>
      <c r="BD4651" s="37"/>
      <c r="BE4651" s="37"/>
      <c r="BF4651" s="37"/>
      <c r="BG4651" s="37"/>
      <c r="BH4651" s="37"/>
      <c r="BI4651" s="37"/>
      <c r="BJ4651" s="37"/>
      <c r="BK4651" s="37"/>
      <c r="BL4651" s="37"/>
      <c r="BM4651" s="37"/>
      <c r="BN4651" s="37"/>
      <c r="BO4651" s="37"/>
      <c r="BP4651" s="37"/>
      <c r="BQ4651" s="37"/>
      <c r="BR4651" s="37"/>
      <c r="BS4651" s="37"/>
      <c r="BT4651" s="37"/>
      <c r="BU4651" s="37"/>
      <c r="BV4651" s="37"/>
      <c r="BW4651" s="37"/>
      <c r="BX4651" s="37"/>
      <c r="BY4651" s="37"/>
      <c r="BZ4651" s="37"/>
      <c r="CA4651" s="37"/>
      <c r="CB4651" s="37"/>
      <c r="CC4651" s="37"/>
      <c r="CD4651" s="37"/>
      <c r="CE4651" s="37"/>
      <c r="CF4651" s="37"/>
      <c r="CG4651" s="37"/>
      <c r="CH4651" s="37"/>
      <c r="CI4651" s="37"/>
      <c r="CJ4651" s="37"/>
      <c r="CK4651" s="37"/>
      <c r="CL4651" s="37"/>
      <c r="CM4651" s="37"/>
      <c r="CN4651" s="37"/>
      <c r="CO4651" s="37"/>
      <c r="CP4651" s="37"/>
      <c r="CQ4651" s="37"/>
      <c r="CR4651" s="37"/>
      <c r="CS4651" s="37"/>
      <c r="CT4651" s="37"/>
      <c r="CU4651" s="37"/>
      <c r="CV4651" s="37"/>
      <c r="CW4651" s="37"/>
      <c r="CX4651" s="37"/>
      <c r="CY4651" s="37"/>
      <c r="CZ4651" s="37"/>
      <c r="DA4651" s="37"/>
      <c r="DB4651" s="37"/>
      <c r="DC4651" s="37"/>
      <c r="DD4651" s="37"/>
      <c r="DE4651" s="37"/>
      <c r="DF4651" s="37"/>
      <c r="DG4651" s="37"/>
      <c r="DH4651" s="37"/>
      <c r="DI4651" s="37"/>
      <c r="DJ4651" s="37"/>
      <c r="DL4651" s="13" t="str">
        <f t="shared" si="72"/>
        <v/>
      </c>
    </row>
    <row r="4652" spans="1:116" s="12" customFormat="1" x14ac:dyDescent="0.3">
      <c r="A4652" s="10"/>
      <c r="B4652" s="41"/>
      <c r="D4652" s="39"/>
      <c r="E4652" s="39"/>
      <c r="F4652" s="10"/>
      <c r="G4652" s="10"/>
      <c r="H4652" s="11"/>
      <c r="I4652" s="10"/>
      <c r="J4652" s="10"/>
      <c r="K4652" s="39"/>
      <c r="L4652" s="24"/>
      <c r="M4652" s="27"/>
      <c r="N4652" s="37"/>
      <c r="O4652" s="37"/>
      <c r="P4652" s="37"/>
      <c r="Q4652" s="37"/>
      <c r="R4652" s="37"/>
      <c r="S4652" s="37"/>
      <c r="T4652" s="37"/>
      <c r="U4652" s="37"/>
      <c r="V4652" s="37"/>
      <c r="W4652" s="37"/>
      <c r="X4652" s="37"/>
      <c r="Y4652" s="37"/>
      <c r="Z4652" s="37"/>
      <c r="AA4652" s="37"/>
      <c r="AB4652" s="37"/>
      <c r="AC4652" s="37"/>
      <c r="AD4652" s="37"/>
      <c r="AE4652" s="37"/>
      <c r="AF4652" s="37"/>
      <c r="AG4652" s="37"/>
      <c r="AH4652" s="37"/>
      <c r="AI4652" s="37"/>
      <c r="AJ4652" s="37"/>
      <c r="AK4652" s="37"/>
      <c r="AL4652" s="37"/>
      <c r="AM4652" s="37"/>
      <c r="AN4652" s="37"/>
      <c r="AO4652" s="37"/>
      <c r="AP4652" s="37"/>
      <c r="AQ4652" s="37"/>
      <c r="AR4652" s="37"/>
      <c r="AS4652" s="37"/>
      <c r="AT4652" s="37"/>
      <c r="AU4652" s="37"/>
      <c r="AV4652" s="37"/>
      <c r="AW4652" s="37"/>
      <c r="AX4652" s="37"/>
      <c r="AY4652" s="37"/>
      <c r="AZ4652" s="37"/>
      <c r="BA4652" s="37"/>
      <c r="BB4652" s="37"/>
      <c r="BC4652" s="37"/>
      <c r="BD4652" s="37"/>
      <c r="BE4652" s="37"/>
      <c r="BF4652" s="37"/>
      <c r="BG4652" s="37"/>
      <c r="BH4652" s="37"/>
      <c r="BI4652" s="37"/>
      <c r="BJ4652" s="37"/>
      <c r="BK4652" s="37"/>
      <c r="BL4652" s="37"/>
      <c r="BM4652" s="37"/>
      <c r="BN4652" s="37"/>
      <c r="BO4652" s="37"/>
      <c r="BP4652" s="37"/>
      <c r="BQ4652" s="37"/>
      <c r="BR4652" s="37"/>
      <c r="BS4652" s="37"/>
      <c r="BT4652" s="37"/>
      <c r="BU4652" s="37"/>
      <c r="BV4652" s="37"/>
      <c r="BW4652" s="37"/>
      <c r="BX4652" s="37"/>
      <c r="BY4652" s="37"/>
      <c r="BZ4652" s="37"/>
      <c r="CA4652" s="37"/>
      <c r="CB4652" s="37"/>
      <c r="CC4652" s="37"/>
      <c r="CD4652" s="37"/>
      <c r="CE4652" s="37"/>
      <c r="CF4652" s="37"/>
      <c r="CG4652" s="37"/>
      <c r="CH4652" s="37"/>
      <c r="CI4652" s="37"/>
      <c r="CJ4652" s="37"/>
      <c r="CK4652" s="37"/>
      <c r="CL4652" s="37"/>
      <c r="CM4652" s="37"/>
      <c r="CN4652" s="37"/>
      <c r="CO4652" s="37"/>
      <c r="CP4652" s="37"/>
      <c r="CQ4652" s="37"/>
      <c r="CR4652" s="37"/>
      <c r="CS4652" s="37"/>
      <c r="CT4652" s="37"/>
      <c r="CU4652" s="37"/>
      <c r="CV4652" s="37"/>
      <c r="CW4652" s="37"/>
      <c r="CX4652" s="37"/>
      <c r="CY4652" s="37"/>
      <c r="CZ4652" s="37"/>
      <c r="DA4652" s="37"/>
      <c r="DB4652" s="37"/>
      <c r="DC4652" s="37"/>
      <c r="DD4652" s="37"/>
      <c r="DE4652" s="37"/>
      <c r="DF4652" s="37"/>
      <c r="DG4652" s="37"/>
      <c r="DH4652" s="37"/>
      <c r="DI4652" s="37"/>
      <c r="DJ4652" s="37"/>
      <c r="DL4652" s="13" t="str">
        <f t="shared" si="72"/>
        <v/>
      </c>
    </row>
    <row r="4653" spans="1:116" s="12" customFormat="1" x14ac:dyDescent="0.3">
      <c r="A4653" s="10"/>
      <c r="B4653" s="41"/>
      <c r="D4653" s="39"/>
      <c r="E4653" s="39"/>
      <c r="F4653" s="10"/>
      <c r="G4653" s="10"/>
      <c r="H4653" s="11"/>
      <c r="I4653" s="10"/>
      <c r="J4653" s="10"/>
      <c r="K4653" s="39"/>
      <c r="L4653" s="24"/>
      <c r="M4653" s="27"/>
      <c r="N4653" s="37"/>
      <c r="O4653" s="37"/>
      <c r="P4653" s="37"/>
      <c r="Q4653" s="37"/>
      <c r="R4653" s="37"/>
      <c r="S4653" s="37"/>
      <c r="T4653" s="37"/>
      <c r="U4653" s="37"/>
      <c r="V4653" s="37"/>
      <c r="W4653" s="37"/>
      <c r="X4653" s="37"/>
      <c r="Y4653" s="37"/>
      <c r="Z4653" s="37"/>
      <c r="AA4653" s="37"/>
      <c r="AB4653" s="37"/>
      <c r="AC4653" s="37"/>
      <c r="AD4653" s="37"/>
      <c r="AE4653" s="37"/>
      <c r="AF4653" s="37"/>
      <c r="AG4653" s="37"/>
      <c r="AH4653" s="37"/>
      <c r="AI4653" s="37"/>
      <c r="AJ4653" s="37"/>
      <c r="AK4653" s="37"/>
      <c r="AL4653" s="37"/>
      <c r="AM4653" s="37"/>
      <c r="AN4653" s="37"/>
      <c r="AO4653" s="37"/>
      <c r="AP4653" s="37"/>
      <c r="AQ4653" s="37"/>
      <c r="AR4653" s="37"/>
      <c r="AS4653" s="37"/>
      <c r="AT4653" s="37"/>
      <c r="AU4653" s="37"/>
      <c r="AV4653" s="37"/>
      <c r="AW4653" s="37"/>
      <c r="AX4653" s="37"/>
      <c r="AY4653" s="37"/>
      <c r="AZ4653" s="37"/>
      <c r="BA4653" s="37"/>
      <c r="BB4653" s="37"/>
      <c r="BC4653" s="37"/>
      <c r="BD4653" s="37"/>
      <c r="BE4653" s="37"/>
      <c r="BF4653" s="37"/>
      <c r="BG4653" s="37"/>
      <c r="BH4653" s="37"/>
      <c r="BI4653" s="37"/>
      <c r="BJ4653" s="37"/>
      <c r="BK4653" s="37"/>
      <c r="BL4653" s="37"/>
      <c r="BM4653" s="37"/>
      <c r="BN4653" s="37"/>
      <c r="BO4653" s="37"/>
      <c r="BP4653" s="37"/>
      <c r="BQ4653" s="37"/>
      <c r="BR4653" s="37"/>
      <c r="BS4653" s="37"/>
      <c r="BT4653" s="37"/>
      <c r="BU4653" s="37"/>
      <c r="BV4653" s="37"/>
      <c r="BW4653" s="37"/>
      <c r="BX4653" s="37"/>
      <c r="BY4653" s="37"/>
      <c r="BZ4653" s="37"/>
      <c r="CA4653" s="37"/>
      <c r="CB4653" s="37"/>
      <c r="CC4653" s="37"/>
      <c r="CD4653" s="37"/>
      <c r="CE4653" s="37"/>
      <c r="CF4653" s="37"/>
      <c r="CG4653" s="37"/>
      <c r="CH4653" s="37"/>
      <c r="CI4653" s="37"/>
      <c r="CJ4653" s="37"/>
      <c r="CK4653" s="37"/>
      <c r="CL4653" s="37"/>
      <c r="CM4653" s="37"/>
      <c r="CN4653" s="37"/>
      <c r="CO4653" s="37"/>
      <c r="CP4653" s="37"/>
      <c r="CQ4653" s="37"/>
      <c r="CR4653" s="37"/>
      <c r="CS4653" s="37"/>
      <c r="CT4653" s="37"/>
      <c r="CU4653" s="37"/>
      <c r="CV4653" s="37"/>
      <c r="CW4653" s="37"/>
      <c r="CX4653" s="37"/>
      <c r="CY4653" s="37"/>
      <c r="CZ4653" s="37"/>
      <c r="DA4653" s="37"/>
      <c r="DB4653" s="37"/>
      <c r="DC4653" s="37"/>
      <c r="DD4653" s="37"/>
      <c r="DE4653" s="37"/>
      <c r="DF4653" s="37"/>
      <c r="DG4653" s="37"/>
      <c r="DH4653" s="37"/>
      <c r="DI4653" s="37"/>
      <c r="DJ4653" s="37"/>
      <c r="DL4653" s="13" t="str">
        <f t="shared" si="72"/>
        <v/>
      </c>
    </row>
    <row r="4654" spans="1:116" s="12" customFormat="1" x14ac:dyDescent="0.3">
      <c r="A4654" s="10"/>
      <c r="B4654" s="41"/>
      <c r="D4654" s="39"/>
      <c r="E4654" s="39"/>
      <c r="F4654" s="10"/>
      <c r="G4654" s="10"/>
      <c r="H4654" s="11"/>
      <c r="I4654" s="10"/>
      <c r="J4654" s="10"/>
      <c r="K4654" s="39"/>
      <c r="L4654" s="24"/>
      <c r="M4654" s="27"/>
      <c r="N4654" s="37"/>
      <c r="O4654" s="37"/>
      <c r="P4654" s="37"/>
      <c r="Q4654" s="37"/>
      <c r="R4654" s="37"/>
      <c r="S4654" s="37"/>
      <c r="T4654" s="37"/>
      <c r="U4654" s="37"/>
      <c r="V4654" s="37"/>
      <c r="W4654" s="37"/>
      <c r="X4654" s="37"/>
      <c r="Y4654" s="37"/>
      <c r="Z4654" s="37"/>
      <c r="AA4654" s="37"/>
      <c r="AB4654" s="37"/>
      <c r="AC4654" s="37"/>
      <c r="AD4654" s="37"/>
      <c r="AE4654" s="37"/>
      <c r="AF4654" s="37"/>
      <c r="AG4654" s="37"/>
      <c r="AH4654" s="37"/>
      <c r="AI4654" s="37"/>
      <c r="AJ4654" s="37"/>
      <c r="AK4654" s="37"/>
      <c r="AL4654" s="37"/>
      <c r="AM4654" s="37"/>
      <c r="AN4654" s="37"/>
      <c r="AO4654" s="37"/>
      <c r="AP4654" s="37"/>
      <c r="AQ4654" s="37"/>
      <c r="AR4654" s="37"/>
      <c r="AS4654" s="37"/>
      <c r="AT4654" s="37"/>
      <c r="AU4654" s="37"/>
      <c r="AV4654" s="37"/>
      <c r="AW4654" s="37"/>
      <c r="AX4654" s="37"/>
      <c r="AY4654" s="37"/>
      <c r="AZ4654" s="37"/>
      <c r="BA4654" s="37"/>
      <c r="BB4654" s="37"/>
      <c r="BC4654" s="37"/>
      <c r="BD4654" s="37"/>
      <c r="BE4654" s="37"/>
      <c r="BF4654" s="37"/>
      <c r="BG4654" s="37"/>
      <c r="BH4654" s="37"/>
      <c r="BI4654" s="37"/>
      <c r="BJ4654" s="37"/>
      <c r="BK4654" s="37"/>
      <c r="BL4654" s="37"/>
      <c r="BM4654" s="37"/>
      <c r="BN4654" s="37"/>
      <c r="BO4654" s="37"/>
      <c r="BP4654" s="37"/>
      <c r="BQ4654" s="37"/>
      <c r="BR4654" s="37"/>
      <c r="BS4654" s="37"/>
      <c r="BT4654" s="37"/>
      <c r="BU4654" s="37"/>
      <c r="BV4654" s="37"/>
      <c r="BW4654" s="37"/>
      <c r="BX4654" s="37"/>
      <c r="BY4654" s="37"/>
      <c r="BZ4654" s="37"/>
      <c r="CA4654" s="37"/>
      <c r="CB4654" s="37"/>
      <c r="CC4654" s="37"/>
      <c r="CD4654" s="37"/>
      <c r="CE4654" s="37"/>
      <c r="CF4654" s="37"/>
      <c r="CG4654" s="37"/>
      <c r="CH4654" s="37"/>
      <c r="CI4654" s="37"/>
      <c r="CJ4654" s="37"/>
      <c r="CK4654" s="37"/>
      <c r="CL4654" s="37"/>
      <c r="CM4654" s="37"/>
      <c r="CN4654" s="37"/>
      <c r="CO4654" s="37"/>
      <c r="CP4654" s="37"/>
      <c r="CQ4654" s="37"/>
      <c r="CR4654" s="37"/>
      <c r="CS4654" s="37"/>
      <c r="CT4654" s="37"/>
      <c r="CU4654" s="37"/>
      <c r="CV4654" s="37"/>
      <c r="CW4654" s="37"/>
      <c r="CX4654" s="37"/>
      <c r="CY4654" s="37"/>
      <c r="CZ4654" s="37"/>
      <c r="DA4654" s="37"/>
      <c r="DB4654" s="37"/>
      <c r="DC4654" s="37"/>
      <c r="DD4654" s="37"/>
      <c r="DE4654" s="37"/>
      <c r="DF4654" s="37"/>
      <c r="DG4654" s="37"/>
      <c r="DH4654" s="37"/>
      <c r="DI4654" s="37"/>
      <c r="DJ4654" s="37"/>
      <c r="DL4654" s="13" t="str">
        <f t="shared" si="72"/>
        <v/>
      </c>
    </row>
    <row r="4655" spans="1:116" s="12" customFormat="1" x14ac:dyDescent="0.3">
      <c r="A4655" s="10"/>
      <c r="B4655" s="41"/>
      <c r="D4655" s="39"/>
      <c r="E4655" s="39"/>
      <c r="F4655" s="10"/>
      <c r="G4655" s="10"/>
      <c r="H4655" s="11"/>
      <c r="I4655" s="10"/>
      <c r="J4655" s="10"/>
      <c r="K4655" s="39"/>
      <c r="L4655" s="24"/>
      <c r="M4655" s="27"/>
      <c r="N4655" s="37"/>
      <c r="O4655" s="37"/>
      <c r="P4655" s="37"/>
      <c r="Q4655" s="37"/>
      <c r="R4655" s="37"/>
      <c r="S4655" s="37"/>
      <c r="T4655" s="37"/>
      <c r="U4655" s="37"/>
      <c r="V4655" s="37"/>
      <c r="W4655" s="37"/>
      <c r="X4655" s="37"/>
      <c r="Y4655" s="37"/>
      <c r="Z4655" s="37"/>
      <c r="AA4655" s="37"/>
      <c r="AB4655" s="37"/>
      <c r="AC4655" s="37"/>
      <c r="AD4655" s="37"/>
      <c r="AE4655" s="37"/>
      <c r="AF4655" s="37"/>
      <c r="AG4655" s="37"/>
      <c r="AH4655" s="37"/>
      <c r="AI4655" s="37"/>
      <c r="AJ4655" s="37"/>
      <c r="AK4655" s="37"/>
      <c r="AL4655" s="37"/>
      <c r="AM4655" s="37"/>
      <c r="AN4655" s="37"/>
      <c r="AO4655" s="37"/>
      <c r="AP4655" s="37"/>
      <c r="AQ4655" s="37"/>
      <c r="AR4655" s="37"/>
      <c r="AS4655" s="37"/>
      <c r="AT4655" s="37"/>
      <c r="AU4655" s="37"/>
      <c r="AV4655" s="37"/>
      <c r="AW4655" s="37"/>
      <c r="AX4655" s="37"/>
      <c r="AY4655" s="37"/>
      <c r="AZ4655" s="37"/>
      <c r="BA4655" s="37"/>
      <c r="BB4655" s="37"/>
      <c r="BC4655" s="37"/>
      <c r="BD4655" s="37"/>
      <c r="BE4655" s="37"/>
      <c r="BF4655" s="37"/>
      <c r="BG4655" s="37"/>
      <c r="BH4655" s="37"/>
      <c r="BI4655" s="37"/>
      <c r="BJ4655" s="37"/>
      <c r="BK4655" s="37"/>
      <c r="BL4655" s="37"/>
      <c r="BM4655" s="37"/>
      <c r="BN4655" s="37"/>
      <c r="BO4655" s="37"/>
      <c r="BP4655" s="37"/>
      <c r="BQ4655" s="37"/>
      <c r="BR4655" s="37"/>
      <c r="BS4655" s="37"/>
      <c r="BT4655" s="37"/>
      <c r="BU4655" s="37"/>
      <c r="BV4655" s="37"/>
      <c r="BW4655" s="37"/>
      <c r="BX4655" s="37"/>
      <c r="BY4655" s="37"/>
      <c r="BZ4655" s="37"/>
      <c r="CA4655" s="37"/>
      <c r="CB4655" s="37"/>
      <c r="CC4655" s="37"/>
      <c r="CD4655" s="37"/>
      <c r="CE4655" s="37"/>
      <c r="CF4655" s="37"/>
      <c r="CG4655" s="37"/>
      <c r="CH4655" s="37"/>
      <c r="CI4655" s="37"/>
      <c r="CJ4655" s="37"/>
      <c r="CK4655" s="37"/>
      <c r="CL4655" s="37"/>
      <c r="CM4655" s="37"/>
      <c r="CN4655" s="37"/>
      <c r="CO4655" s="37"/>
      <c r="CP4655" s="37"/>
      <c r="CQ4655" s="37"/>
      <c r="CR4655" s="37"/>
      <c r="CS4655" s="37"/>
      <c r="CT4655" s="37"/>
      <c r="CU4655" s="37"/>
      <c r="CV4655" s="37"/>
      <c r="CW4655" s="37"/>
      <c r="CX4655" s="37"/>
      <c r="CY4655" s="37"/>
      <c r="CZ4655" s="37"/>
      <c r="DA4655" s="37"/>
      <c r="DB4655" s="37"/>
      <c r="DC4655" s="37"/>
      <c r="DD4655" s="37"/>
      <c r="DE4655" s="37"/>
      <c r="DF4655" s="37"/>
      <c r="DG4655" s="37"/>
      <c r="DH4655" s="37"/>
      <c r="DI4655" s="37"/>
      <c r="DJ4655" s="37"/>
      <c r="DL4655" s="13" t="str">
        <f t="shared" si="72"/>
        <v/>
      </c>
    </row>
    <row r="4656" spans="1:116" s="12" customFormat="1" x14ac:dyDescent="0.3">
      <c r="A4656" s="10"/>
      <c r="B4656" s="41"/>
      <c r="D4656" s="39"/>
      <c r="E4656" s="39"/>
      <c r="F4656" s="10"/>
      <c r="G4656" s="10"/>
      <c r="H4656" s="11"/>
      <c r="I4656" s="10"/>
      <c r="J4656" s="10"/>
      <c r="K4656" s="39"/>
      <c r="L4656" s="24"/>
      <c r="M4656" s="27"/>
      <c r="N4656" s="37"/>
      <c r="O4656" s="37"/>
      <c r="P4656" s="37"/>
      <c r="Q4656" s="37"/>
      <c r="R4656" s="37"/>
      <c r="S4656" s="37"/>
      <c r="T4656" s="37"/>
      <c r="U4656" s="37"/>
      <c r="V4656" s="37"/>
      <c r="W4656" s="37"/>
      <c r="X4656" s="37"/>
      <c r="Y4656" s="37"/>
      <c r="Z4656" s="37"/>
      <c r="AA4656" s="37"/>
      <c r="AB4656" s="37"/>
      <c r="AC4656" s="37"/>
      <c r="AD4656" s="37"/>
      <c r="AE4656" s="37"/>
      <c r="AF4656" s="37"/>
      <c r="AG4656" s="37"/>
      <c r="AH4656" s="37"/>
      <c r="AI4656" s="37"/>
      <c r="AJ4656" s="37"/>
      <c r="AK4656" s="37"/>
      <c r="AL4656" s="37"/>
      <c r="AM4656" s="37"/>
      <c r="AN4656" s="37"/>
      <c r="AO4656" s="37"/>
      <c r="AP4656" s="37"/>
      <c r="AQ4656" s="37"/>
      <c r="AR4656" s="37"/>
      <c r="AS4656" s="37"/>
      <c r="AT4656" s="37"/>
      <c r="AU4656" s="37"/>
      <c r="AV4656" s="37"/>
      <c r="AW4656" s="37"/>
      <c r="AX4656" s="37"/>
      <c r="AY4656" s="37"/>
      <c r="AZ4656" s="37"/>
      <c r="BA4656" s="37"/>
      <c r="BB4656" s="37"/>
      <c r="BC4656" s="37"/>
      <c r="BD4656" s="37"/>
      <c r="BE4656" s="37"/>
      <c r="BF4656" s="37"/>
      <c r="BG4656" s="37"/>
      <c r="BH4656" s="37"/>
      <c r="BI4656" s="37"/>
      <c r="BJ4656" s="37"/>
      <c r="BK4656" s="37"/>
      <c r="BL4656" s="37"/>
      <c r="BM4656" s="37"/>
      <c r="BN4656" s="37"/>
      <c r="BO4656" s="37"/>
      <c r="BP4656" s="37"/>
      <c r="BQ4656" s="37"/>
      <c r="BR4656" s="37"/>
      <c r="BS4656" s="37"/>
      <c r="BT4656" s="37"/>
      <c r="BU4656" s="37"/>
      <c r="BV4656" s="37"/>
      <c r="BW4656" s="37"/>
      <c r="BX4656" s="37"/>
      <c r="BY4656" s="37"/>
      <c r="BZ4656" s="37"/>
      <c r="CA4656" s="37"/>
      <c r="CB4656" s="37"/>
      <c r="CC4656" s="37"/>
      <c r="CD4656" s="37"/>
      <c r="CE4656" s="37"/>
      <c r="CF4656" s="37"/>
      <c r="CG4656" s="37"/>
      <c r="CH4656" s="37"/>
      <c r="CI4656" s="37"/>
      <c r="CJ4656" s="37"/>
      <c r="CK4656" s="37"/>
      <c r="CL4656" s="37"/>
      <c r="CM4656" s="37"/>
      <c r="CN4656" s="37"/>
      <c r="CO4656" s="37"/>
      <c r="CP4656" s="37"/>
      <c r="CQ4656" s="37"/>
      <c r="CR4656" s="37"/>
      <c r="CS4656" s="37"/>
      <c r="CT4656" s="37"/>
      <c r="CU4656" s="37"/>
      <c r="CV4656" s="37"/>
      <c r="CW4656" s="37"/>
      <c r="CX4656" s="37"/>
      <c r="CY4656" s="37"/>
      <c r="CZ4656" s="37"/>
      <c r="DA4656" s="37"/>
      <c r="DB4656" s="37"/>
      <c r="DC4656" s="37"/>
      <c r="DD4656" s="37"/>
      <c r="DE4656" s="37"/>
      <c r="DF4656" s="37"/>
      <c r="DG4656" s="37"/>
      <c r="DH4656" s="37"/>
      <c r="DI4656" s="37"/>
      <c r="DJ4656" s="37"/>
      <c r="DL4656" s="13" t="str">
        <f t="shared" si="72"/>
        <v/>
      </c>
    </row>
    <row r="4657" spans="1:116" s="12" customFormat="1" x14ac:dyDescent="0.3">
      <c r="A4657" s="10"/>
      <c r="B4657" s="41"/>
      <c r="D4657" s="39"/>
      <c r="E4657" s="39"/>
      <c r="F4657" s="10"/>
      <c r="G4657" s="10"/>
      <c r="H4657" s="11"/>
      <c r="I4657" s="10"/>
      <c r="J4657" s="10"/>
      <c r="K4657" s="39"/>
      <c r="L4657" s="24"/>
      <c r="M4657" s="27"/>
      <c r="N4657" s="37"/>
      <c r="O4657" s="37"/>
      <c r="P4657" s="37"/>
      <c r="Q4657" s="37"/>
      <c r="R4657" s="37"/>
      <c r="S4657" s="37"/>
      <c r="T4657" s="37"/>
      <c r="U4657" s="37"/>
      <c r="V4657" s="37"/>
      <c r="W4657" s="37"/>
      <c r="X4657" s="37"/>
      <c r="Y4657" s="37"/>
      <c r="Z4657" s="37"/>
      <c r="AA4657" s="37"/>
      <c r="AB4657" s="37"/>
      <c r="AC4657" s="37"/>
      <c r="AD4657" s="37"/>
      <c r="AE4657" s="37"/>
      <c r="AF4657" s="37"/>
      <c r="AG4657" s="37"/>
      <c r="AH4657" s="37"/>
      <c r="AI4657" s="37"/>
      <c r="AJ4657" s="37"/>
      <c r="AK4657" s="37"/>
      <c r="AL4657" s="37"/>
      <c r="AM4657" s="37"/>
      <c r="AN4657" s="37"/>
      <c r="AO4657" s="37"/>
      <c r="AP4657" s="37"/>
      <c r="AQ4657" s="37"/>
      <c r="AR4657" s="37"/>
      <c r="AS4657" s="37"/>
      <c r="AT4657" s="37"/>
      <c r="AU4657" s="37"/>
      <c r="AV4657" s="37"/>
      <c r="AW4657" s="37"/>
      <c r="AX4657" s="37"/>
      <c r="AY4657" s="37"/>
      <c r="AZ4657" s="37"/>
      <c r="BA4657" s="37"/>
      <c r="BB4657" s="37"/>
      <c r="BC4657" s="37"/>
      <c r="BD4657" s="37"/>
      <c r="BE4657" s="37"/>
      <c r="BF4657" s="37"/>
      <c r="BG4657" s="37"/>
      <c r="BH4657" s="37"/>
      <c r="BI4657" s="37"/>
      <c r="BJ4657" s="37"/>
      <c r="BK4657" s="37"/>
      <c r="BL4657" s="37"/>
      <c r="BM4657" s="37"/>
      <c r="BN4657" s="37"/>
      <c r="BO4657" s="37"/>
      <c r="BP4657" s="37"/>
      <c r="BQ4657" s="37"/>
      <c r="BR4657" s="37"/>
      <c r="BS4657" s="37"/>
      <c r="BT4657" s="37"/>
      <c r="BU4657" s="37"/>
      <c r="BV4657" s="37"/>
      <c r="BW4657" s="37"/>
      <c r="BX4657" s="37"/>
      <c r="BY4657" s="37"/>
      <c r="BZ4657" s="37"/>
      <c r="CA4657" s="37"/>
      <c r="CB4657" s="37"/>
      <c r="CC4657" s="37"/>
      <c r="CD4657" s="37"/>
      <c r="CE4657" s="37"/>
      <c r="CF4657" s="37"/>
      <c r="CG4657" s="37"/>
      <c r="CH4657" s="37"/>
      <c r="CI4657" s="37"/>
      <c r="CJ4657" s="37"/>
      <c r="CK4657" s="37"/>
      <c r="CL4657" s="37"/>
      <c r="CM4657" s="37"/>
      <c r="CN4657" s="37"/>
      <c r="CO4657" s="37"/>
      <c r="CP4657" s="37"/>
      <c r="CQ4657" s="37"/>
      <c r="CR4657" s="37"/>
      <c r="CS4657" s="37"/>
      <c r="CT4657" s="37"/>
      <c r="CU4657" s="37"/>
      <c r="CV4657" s="37"/>
      <c r="CW4657" s="37"/>
      <c r="CX4657" s="37"/>
      <c r="CY4657" s="37"/>
      <c r="CZ4657" s="37"/>
      <c r="DA4657" s="37"/>
      <c r="DB4657" s="37"/>
      <c r="DC4657" s="37"/>
      <c r="DD4657" s="37"/>
      <c r="DE4657" s="37"/>
      <c r="DF4657" s="37"/>
      <c r="DG4657" s="37"/>
      <c r="DH4657" s="37"/>
      <c r="DI4657" s="37"/>
      <c r="DJ4657" s="37"/>
      <c r="DL4657" s="13" t="str">
        <f t="shared" si="72"/>
        <v/>
      </c>
    </row>
    <row r="4658" spans="1:116" s="12" customFormat="1" x14ac:dyDescent="0.3">
      <c r="A4658" s="10"/>
      <c r="B4658" s="41"/>
      <c r="D4658" s="39"/>
      <c r="E4658" s="39"/>
      <c r="F4658" s="10"/>
      <c r="G4658" s="10"/>
      <c r="H4658" s="11"/>
      <c r="I4658" s="10"/>
      <c r="J4658" s="10"/>
      <c r="K4658" s="39"/>
      <c r="L4658" s="24"/>
      <c r="M4658" s="27"/>
      <c r="N4658" s="37"/>
      <c r="O4658" s="37"/>
      <c r="P4658" s="37"/>
      <c r="Q4658" s="37"/>
      <c r="R4658" s="37"/>
      <c r="S4658" s="37"/>
      <c r="T4658" s="37"/>
      <c r="U4658" s="37"/>
      <c r="V4658" s="37"/>
      <c r="W4658" s="37"/>
      <c r="X4658" s="37"/>
      <c r="Y4658" s="37"/>
      <c r="Z4658" s="37"/>
      <c r="AA4658" s="37"/>
      <c r="AB4658" s="37"/>
      <c r="AC4658" s="37"/>
      <c r="AD4658" s="37"/>
      <c r="AE4658" s="37"/>
      <c r="AF4658" s="37"/>
      <c r="AG4658" s="37"/>
      <c r="AH4658" s="37"/>
      <c r="AI4658" s="37"/>
      <c r="AJ4658" s="37"/>
      <c r="AK4658" s="37"/>
      <c r="AL4658" s="37"/>
      <c r="AM4658" s="37"/>
      <c r="AN4658" s="37"/>
      <c r="AO4658" s="37"/>
      <c r="AP4658" s="37"/>
      <c r="AQ4658" s="37"/>
      <c r="AR4658" s="37"/>
      <c r="AS4658" s="37"/>
      <c r="AT4658" s="37"/>
      <c r="AU4658" s="37"/>
      <c r="AV4658" s="37"/>
      <c r="AW4658" s="37"/>
      <c r="AX4658" s="37"/>
      <c r="AY4658" s="37"/>
      <c r="AZ4658" s="37"/>
      <c r="BA4658" s="37"/>
      <c r="BB4658" s="37"/>
      <c r="BC4658" s="37"/>
      <c r="BD4658" s="37"/>
      <c r="BE4658" s="37"/>
      <c r="BF4658" s="37"/>
      <c r="BG4658" s="37"/>
      <c r="BH4658" s="37"/>
      <c r="BI4658" s="37"/>
      <c r="BJ4658" s="37"/>
      <c r="BK4658" s="37"/>
      <c r="BL4658" s="37"/>
      <c r="BM4658" s="37"/>
      <c r="BN4658" s="37"/>
      <c r="BO4658" s="37"/>
      <c r="BP4658" s="37"/>
      <c r="BQ4658" s="37"/>
      <c r="BR4658" s="37"/>
      <c r="BS4658" s="37"/>
      <c r="BT4658" s="37"/>
      <c r="BU4658" s="37"/>
      <c r="BV4658" s="37"/>
      <c r="BW4658" s="37"/>
      <c r="BX4658" s="37"/>
      <c r="BY4658" s="37"/>
      <c r="BZ4658" s="37"/>
      <c r="CA4658" s="37"/>
      <c r="CB4658" s="37"/>
      <c r="CC4658" s="37"/>
      <c r="CD4658" s="37"/>
      <c r="CE4658" s="37"/>
      <c r="CF4658" s="37"/>
      <c r="CG4658" s="37"/>
      <c r="CH4658" s="37"/>
      <c r="CI4658" s="37"/>
      <c r="CJ4658" s="37"/>
      <c r="CK4658" s="37"/>
      <c r="CL4658" s="37"/>
      <c r="CM4658" s="37"/>
      <c r="CN4658" s="37"/>
      <c r="CO4658" s="37"/>
      <c r="CP4658" s="37"/>
      <c r="CQ4658" s="37"/>
      <c r="CR4658" s="37"/>
      <c r="CS4658" s="37"/>
      <c r="CT4658" s="37"/>
      <c r="CU4658" s="37"/>
      <c r="CV4658" s="37"/>
      <c r="CW4658" s="37"/>
      <c r="CX4658" s="37"/>
      <c r="CY4658" s="37"/>
      <c r="CZ4658" s="37"/>
      <c r="DA4658" s="37"/>
      <c r="DB4658" s="37"/>
      <c r="DC4658" s="37"/>
      <c r="DD4658" s="37"/>
      <c r="DE4658" s="37"/>
      <c r="DF4658" s="37"/>
      <c r="DG4658" s="37"/>
      <c r="DH4658" s="37"/>
      <c r="DI4658" s="37"/>
      <c r="DJ4658" s="37"/>
      <c r="DL4658" s="13" t="str">
        <f t="shared" si="72"/>
        <v/>
      </c>
    </row>
    <row r="4659" spans="1:116" s="12" customFormat="1" x14ac:dyDescent="0.3">
      <c r="A4659" s="10"/>
      <c r="B4659" s="41"/>
      <c r="D4659" s="39"/>
      <c r="E4659" s="39"/>
      <c r="F4659" s="10"/>
      <c r="G4659" s="10"/>
      <c r="H4659" s="11"/>
      <c r="I4659" s="10"/>
      <c r="J4659" s="10"/>
      <c r="K4659" s="39"/>
      <c r="L4659" s="24"/>
      <c r="M4659" s="27"/>
      <c r="N4659" s="37"/>
      <c r="O4659" s="37"/>
      <c r="P4659" s="37"/>
      <c r="Q4659" s="37"/>
      <c r="R4659" s="37"/>
      <c r="S4659" s="37"/>
      <c r="T4659" s="37"/>
      <c r="U4659" s="37"/>
      <c r="V4659" s="37"/>
      <c r="W4659" s="37"/>
      <c r="X4659" s="37"/>
      <c r="Y4659" s="37"/>
      <c r="Z4659" s="37"/>
      <c r="AA4659" s="37"/>
      <c r="AB4659" s="37"/>
      <c r="AC4659" s="37"/>
      <c r="AD4659" s="37"/>
      <c r="AE4659" s="37"/>
      <c r="AF4659" s="37"/>
      <c r="AG4659" s="37"/>
      <c r="AH4659" s="37"/>
      <c r="AI4659" s="37"/>
      <c r="AJ4659" s="37"/>
      <c r="AK4659" s="37"/>
      <c r="AL4659" s="37"/>
      <c r="AM4659" s="37"/>
      <c r="AN4659" s="37"/>
      <c r="AO4659" s="37"/>
      <c r="AP4659" s="37"/>
      <c r="AQ4659" s="37"/>
      <c r="AR4659" s="37"/>
      <c r="AS4659" s="37"/>
      <c r="AT4659" s="37"/>
      <c r="AU4659" s="37"/>
      <c r="AV4659" s="37"/>
      <c r="AW4659" s="37"/>
      <c r="AX4659" s="37"/>
      <c r="AY4659" s="37"/>
      <c r="AZ4659" s="37"/>
      <c r="BA4659" s="37"/>
      <c r="BB4659" s="37"/>
      <c r="BC4659" s="37"/>
      <c r="BD4659" s="37"/>
      <c r="BE4659" s="37"/>
      <c r="BF4659" s="37"/>
      <c r="BG4659" s="37"/>
      <c r="BH4659" s="37"/>
      <c r="BI4659" s="37"/>
      <c r="BJ4659" s="37"/>
      <c r="BK4659" s="37"/>
      <c r="BL4659" s="37"/>
      <c r="BM4659" s="37"/>
      <c r="BN4659" s="37"/>
      <c r="BO4659" s="37"/>
      <c r="BP4659" s="37"/>
      <c r="BQ4659" s="37"/>
      <c r="BR4659" s="37"/>
      <c r="BS4659" s="37"/>
      <c r="BT4659" s="37"/>
      <c r="BU4659" s="37"/>
      <c r="BV4659" s="37"/>
      <c r="BW4659" s="37"/>
      <c r="BX4659" s="37"/>
      <c r="BY4659" s="37"/>
      <c r="BZ4659" s="37"/>
      <c r="CA4659" s="37"/>
      <c r="CB4659" s="37"/>
      <c r="CC4659" s="37"/>
      <c r="CD4659" s="37"/>
      <c r="CE4659" s="37"/>
      <c r="CF4659" s="37"/>
      <c r="CG4659" s="37"/>
      <c r="CH4659" s="37"/>
      <c r="CI4659" s="37"/>
      <c r="CJ4659" s="37"/>
      <c r="CK4659" s="37"/>
      <c r="CL4659" s="37"/>
      <c r="CM4659" s="37"/>
      <c r="CN4659" s="37"/>
      <c r="CO4659" s="37"/>
      <c r="CP4659" s="37"/>
      <c r="CQ4659" s="37"/>
      <c r="CR4659" s="37"/>
      <c r="CS4659" s="37"/>
      <c r="CT4659" s="37"/>
      <c r="CU4659" s="37"/>
      <c r="CV4659" s="37"/>
      <c r="CW4659" s="37"/>
      <c r="CX4659" s="37"/>
      <c r="CY4659" s="37"/>
      <c r="CZ4659" s="37"/>
      <c r="DA4659" s="37"/>
      <c r="DB4659" s="37"/>
      <c r="DC4659" s="37"/>
      <c r="DD4659" s="37"/>
      <c r="DE4659" s="37"/>
      <c r="DF4659" s="37"/>
      <c r="DG4659" s="37"/>
      <c r="DH4659" s="37"/>
      <c r="DI4659" s="37"/>
      <c r="DJ4659" s="37"/>
      <c r="DL4659" s="13" t="str">
        <f t="shared" si="72"/>
        <v/>
      </c>
    </row>
    <row r="4660" spans="1:116" s="12" customFormat="1" x14ac:dyDescent="0.3">
      <c r="A4660" s="10"/>
      <c r="B4660" s="41"/>
      <c r="D4660" s="39"/>
      <c r="E4660" s="39"/>
      <c r="F4660" s="10"/>
      <c r="G4660" s="10"/>
      <c r="H4660" s="11"/>
      <c r="I4660" s="10"/>
      <c r="J4660" s="10"/>
      <c r="K4660" s="39"/>
      <c r="L4660" s="24"/>
      <c r="M4660" s="27"/>
      <c r="N4660" s="37"/>
      <c r="O4660" s="37"/>
      <c r="P4660" s="37"/>
      <c r="Q4660" s="37"/>
      <c r="R4660" s="37"/>
      <c r="S4660" s="37"/>
      <c r="T4660" s="37"/>
      <c r="U4660" s="37"/>
      <c r="V4660" s="37"/>
      <c r="W4660" s="37"/>
      <c r="X4660" s="37"/>
      <c r="Y4660" s="37"/>
      <c r="Z4660" s="37"/>
      <c r="AA4660" s="37"/>
      <c r="AB4660" s="37"/>
      <c r="AC4660" s="37"/>
      <c r="AD4660" s="37"/>
      <c r="AE4660" s="37"/>
      <c r="AF4660" s="37"/>
      <c r="AG4660" s="37"/>
      <c r="AH4660" s="37"/>
      <c r="AI4660" s="37"/>
      <c r="AJ4660" s="37"/>
      <c r="AK4660" s="37"/>
      <c r="AL4660" s="37"/>
      <c r="AM4660" s="37"/>
      <c r="AN4660" s="37"/>
      <c r="AO4660" s="37"/>
      <c r="AP4660" s="37"/>
      <c r="AQ4660" s="37"/>
      <c r="AR4660" s="37"/>
      <c r="AS4660" s="37"/>
      <c r="AT4660" s="37"/>
      <c r="AU4660" s="37"/>
      <c r="AV4660" s="37"/>
      <c r="AW4660" s="37"/>
      <c r="AX4660" s="37"/>
      <c r="AY4660" s="37"/>
      <c r="AZ4660" s="37"/>
      <c r="BA4660" s="37"/>
      <c r="BB4660" s="37"/>
      <c r="BC4660" s="37"/>
      <c r="BD4660" s="37"/>
      <c r="BE4660" s="37"/>
      <c r="BF4660" s="37"/>
      <c r="BG4660" s="37"/>
      <c r="BH4660" s="37"/>
      <c r="BI4660" s="37"/>
      <c r="BJ4660" s="37"/>
      <c r="BK4660" s="37"/>
      <c r="BL4660" s="37"/>
      <c r="BM4660" s="37"/>
      <c r="BN4660" s="37"/>
      <c r="BO4660" s="37"/>
      <c r="BP4660" s="37"/>
      <c r="BQ4660" s="37"/>
      <c r="BR4660" s="37"/>
      <c r="BS4660" s="37"/>
      <c r="BT4660" s="37"/>
      <c r="BU4660" s="37"/>
      <c r="BV4660" s="37"/>
      <c r="BW4660" s="37"/>
      <c r="BX4660" s="37"/>
      <c r="BY4660" s="37"/>
      <c r="BZ4660" s="37"/>
      <c r="CA4660" s="37"/>
      <c r="CB4660" s="37"/>
      <c r="CC4660" s="37"/>
      <c r="CD4660" s="37"/>
      <c r="CE4660" s="37"/>
      <c r="CF4660" s="37"/>
      <c r="CG4660" s="37"/>
      <c r="CH4660" s="37"/>
      <c r="CI4660" s="37"/>
      <c r="CJ4660" s="37"/>
      <c r="CK4660" s="37"/>
      <c r="CL4660" s="37"/>
      <c r="CM4660" s="37"/>
      <c r="CN4660" s="37"/>
      <c r="CO4660" s="37"/>
      <c r="CP4660" s="37"/>
      <c r="CQ4660" s="37"/>
      <c r="CR4660" s="37"/>
      <c r="CS4660" s="37"/>
      <c r="CT4660" s="37"/>
      <c r="CU4660" s="37"/>
      <c r="CV4660" s="37"/>
      <c r="CW4660" s="37"/>
      <c r="CX4660" s="37"/>
      <c r="CY4660" s="37"/>
      <c r="CZ4660" s="37"/>
      <c r="DA4660" s="37"/>
      <c r="DB4660" s="37"/>
      <c r="DC4660" s="37"/>
      <c r="DD4660" s="37"/>
      <c r="DE4660" s="37"/>
      <c r="DF4660" s="37"/>
      <c r="DG4660" s="37"/>
      <c r="DH4660" s="37"/>
      <c r="DI4660" s="37"/>
      <c r="DJ4660" s="37"/>
      <c r="DL4660" s="13" t="str">
        <f t="shared" si="72"/>
        <v/>
      </c>
    </row>
    <row r="4661" spans="1:116" s="12" customFormat="1" x14ac:dyDescent="0.3">
      <c r="A4661" s="10"/>
      <c r="B4661" s="41"/>
      <c r="D4661" s="39"/>
      <c r="E4661" s="39"/>
      <c r="F4661" s="10"/>
      <c r="G4661" s="10"/>
      <c r="H4661" s="11"/>
      <c r="I4661" s="10"/>
      <c r="J4661" s="10"/>
      <c r="K4661" s="39"/>
      <c r="L4661" s="24"/>
      <c r="M4661" s="27"/>
      <c r="N4661" s="37"/>
      <c r="O4661" s="37"/>
      <c r="P4661" s="37"/>
      <c r="Q4661" s="37"/>
      <c r="R4661" s="37"/>
      <c r="S4661" s="37"/>
      <c r="T4661" s="37"/>
      <c r="U4661" s="37"/>
      <c r="V4661" s="37"/>
      <c r="W4661" s="37"/>
      <c r="X4661" s="37"/>
      <c r="Y4661" s="37"/>
      <c r="Z4661" s="37"/>
      <c r="AA4661" s="37"/>
      <c r="AB4661" s="37"/>
      <c r="AC4661" s="37"/>
      <c r="AD4661" s="37"/>
      <c r="AE4661" s="37"/>
      <c r="AF4661" s="37"/>
      <c r="AG4661" s="37"/>
      <c r="AH4661" s="37"/>
      <c r="AI4661" s="37"/>
      <c r="AJ4661" s="37"/>
      <c r="AK4661" s="37"/>
      <c r="AL4661" s="37"/>
      <c r="AM4661" s="37"/>
      <c r="AN4661" s="37"/>
      <c r="AO4661" s="37"/>
      <c r="AP4661" s="37"/>
      <c r="AQ4661" s="37"/>
      <c r="AR4661" s="37"/>
      <c r="AS4661" s="37"/>
      <c r="AT4661" s="37"/>
      <c r="AU4661" s="37"/>
      <c r="AV4661" s="37"/>
      <c r="AW4661" s="37"/>
      <c r="AX4661" s="37"/>
      <c r="AY4661" s="37"/>
      <c r="AZ4661" s="37"/>
      <c r="BA4661" s="37"/>
      <c r="BB4661" s="37"/>
      <c r="BC4661" s="37"/>
      <c r="BD4661" s="37"/>
      <c r="BE4661" s="37"/>
      <c r="BF4661" s="37"/>
      <c r="BG4661" s="37"/>
      <c r="BH4661" s="37"/>
      <c r="BI4661" s="37"/>
      <c r="BJ4661" s="37"/>
      <c r="BK4661" s="37"/>
      <c r="BL4661" s="37"/>
      <c r="BM4661" s="37"/>
      <c r="BN4661" s="37"/>
      <c r="BO4661" s="37"/>
      <c r="BP4661" s="37"/>
      <c r="BQ4661" s="37"/>
      <c r="BR4661" s="37"/>
      <c r="BS4661" s="37"/>
      <c r="BT4661" s="37"/>
      <c r="BU4661" s="37"/>
      <c r="BV4661" s="37"/>
      <c r="BW4661" s="37"/>
      <c r="BX4661" s="37"/>
      <c r="BY4661" s="37"/>
      <c r="BZ4661" s="37"/>
      <c r="CA4661" s="37"/>
      <c r="CB4661" s="37"/>
      <c r="CC4661" s="37"/>
      <c r="CD4661" s="37"/>
      <c r="CE4661" s="37"/>
      <c r="CF4661" s="37"/>
      <c r="CG4661" s="37"/>
      <c r="CH4661" s="37"/>
      <c r="CI4661" s="37"/>
      <c r="CJ4661" s="37"/>
      <c r="CK4661" s="37"/>
      <c r="CL4661" s="37"/>
      <c r="CM4661" s="37"/>
      <c r="CN4661" s="37"/>
      <c r="CO4661" s="37"/>
      <c r="CP4661" s="37"/>
      <c r="CQ4661" s="37"/>
      <c r="CR4661" s="37"/>
      <c r="CS4661" s="37"/>
      <c r="CT4661" s="37"/>
      <c r="CU4661" s="37"/>
      <c r="CV4661" s="37"/>
      <c r="CW4661" s="37"/>
      <c r="CX4661" s="37"/>
      <c r="CY4661" s="37"/>
      <c r="CZ4661" s="37"/>
      <c r="DA4661" s="37"/>
      <c r="DB4661" s="37"/>
      <c r="DC4661" s="37"/>
      <c r="DD4661" s="37"/>
      <c r="DE4661" s="37"/>
      <c r="DF4661" s="37"/>
      <c r="DG4661" s="37"/>
      <c r="DH4661" s="37"/>
      <c r="DI4661" s="37"/>
      <c r="DJ4661" s="37"/>
      <c r="DL4661" s="13" t="str">
        <f t="shared" si="72"/>
        <v/>
      </c>
    </row>
    <row r="4662" spans="1:116" s="12" customFormat="1" x14ac:dyDescent="0.3">
      <c r="A4662" s="10"/>
      <c r="B4662" s="41"/>
      <c r="D4662" s="39"/>
      <c r="E4662" s="39"/>
      <c r="F4662" s="10"/>
      <c r="G4662" s="10"/>
      <c r="H4662" s="11"/>
      <c r="I4662" s="10"/>
      <c r="J4662" s="10"/>
      <c r="K4662" s="39"/>
      <c r="L4662" s="24"/>
      <c r="M4662" s="27"/>
      <c r="N4662" s="37"/>
      <c r="O4662" s="37"/>
      <c r="P4662" s="37"/>
      <c r="Q4662" s="37"/>
      <c r="R4662" s="37"/>
      <c r="S4662" s="37"/>
      <c r="T4662" s="37"/>
      <c r="U4662" s="37"/>
      <c r="V4662" s="37"/>
      <c r="W4662" s="37"/>
      <c r="X4662" s="37"/>
      <c r="Y4662" s="37"/>
      <c r="Z4662" s="37"/>
      <c r="AA4662" s="37"/>
      <c r="AB4662" s="37"/>
      <c r="AC4662" s="37"/>
      <c r="AD4662" s="37"/>
      <c r="AE4662" s="37"/>
      <c r="AF4662" s="37"/>
      <c r="AG4662" s="37"/>
      <c r="AH4662" s="37"/>
      <c r="AI4662" s="37"/>
      <c r="AJ4662" s="37"/>
      <c r="AK4662" s="37"/>
      <c r="AL4662" s="37"/>
      <c r="AM4662" s="37"/>
      <c r="AN4662" s="37"/>
      <c r="AO4662" s="37"/>
      <c r="AP4662" s="37"/>
      <c r="AQ4662" s="37"/>
      <c r="AR4662" s="37"/>
      <c r="AS4662" s="37"/>
      <c r="AT4662" s="37"/>
      <c r="AU4662" s="37"/>
      <c r="AV4662" s="37"/>
      <c r="AW4662" s="37"/>
      <c r="AX4662" s="37"/>
      <c r="AY4662" s="37"/>
      <c r="AZ4662" s="37"/>
      <c r="BA4662" s="37"/>
      <c r="BB4662" s="37"/>
      <c r="BC4662" s="37"/>
      <c r="BD4662" s="37"/>
      <c r="BE4662" s="37"/>
      <c r="BF4662" s="37"/>
      <c r="BG4662" s="37"/>
      <c r="BH4662" s="37"/>
      <c r="BI4662" s="37"/>
      <c r="BJ4662" s="37"/>
      <c r="BK4662" s="37"/>
      <c r="BL4662" s="37"/>
      <c r="BM4662" s="37"/>
      <c r="BN4662" s="37"/>
      <c r="BO4662" s="37"/>
      <c r="BP4662" s="37"/>
      <c r="BQ4662" s="37"/>
      <c r="BR4662" s="37"/>
      <c r="BS4662" s="37"/>
      <c r="BT4662" s="37"/>
      <c r="BU4662" s="37"/>
      <c r="BV4662" s="37"/>
      <c r="BW4662" s="37"/>
      <c r="BX4662" s="37"/>
      <c r="BY4662" s="37"/>
      <c r="BZ4662" s="37"/>
      <c r="CA4662" s="37"/>
      <c r="CB4662" s="37"/>
      <c r="CC4662" s="37"/>
      <c r="CD4662" s="37"/>
      <c r="CE4662" s="37"/>
      <c r="CF4662" s="37"/>
      <c r="CG4662" s="37"/>
      <c r="CH4662" s="37"/>
      <c r="CI4662" s="37"/>
      <c r="CJ4662" s="37"/>
      <c r="CK4662" s="37"/>
      <c r="CL4662" s="37"/>
      <c r="CM4662" s="37"/>
      <c r="CN4662" s="37"/>
      <c r="CO4662" s="37"/>
      <c r="CP4662" s="37"/>
      <c r="CQ4662" s="37"/>
      <c r="CR4662" s="37"/>
      <c r="CS4662" s="37"/>
      <c r="CT4662" s="37"/>
      <c r="CU4662" s="37"/>
      <c r="CV4662" s="37"/>
      <c r="CW4662" s="37"/>
      <c r="CX4662" s="37"/>
      <c r="CY4662" s="37"/>
      <c r="CZ4662" s="37"/>
      <c r="DA4662" s="37"/>
      <c r="DB4662" s="37"/>
      <c r="DC4662" s="37"/>
      <c r="DD4662" s="37"/>
      <c r="DE4662" s="37"/>
      <c r="DF4662" s="37"/>
      <c r="DG4662" s="37"/>
      <c r="DH4662" s="37"/>
      <c r="DI4662" s="37"/>
      <c r="DJ4662" s="37"/>
      <c r="DL4662" s="13" t="str">
        <f t="shared" si="72"/>
        <v/>
      </c>
    </row>
    <row r="4663" spans="1:116" s="12" customFormat="1" x14ac:dyDescent="0.3">
      <c r="A4663" s="10"/>
      <c r="B4663" s="41"/>
      <c r="D4663" s="39"/>
      <c r="E4663" s="39"/>
      <c r="F4663" s="10"/>
      <c r="G4663" s="10"/>
      <c r="H4663" s="11"/>
      <c r="I4663" s="10"/>
      <c r="J4663" s="10"/>
      <c r="K4663" s="39"/>
      <c r="L4663" s="24"/>
      <c r="M4663" s="27"/>
      <c r="N4663" s="37"/>
      <c r="O4663" s="37"/>
      <c r="P4663" s="37"/>
      <c r="Q4663" s="37"/>
      <c r="R4663" s="37"/>
      <c r="S4663" s="37"/>
      <c r="T4663" s="37"/>
      <c r="U4663" s="37"/>
      <c r="V4663" s="37"/>
      <c r="W4663" s="37"/>
      <c r="X4663" s="37"/>
      <c r="Y4663" s="37"/>
      <c r="Z4663" s="37"/>
      <c r="AA4663" s="37"/>
      <c r="AB4663" s="37"/>
      <c r="AC4663" s="37"/>
      <c r="AD4663" s="37"/>
      <c r="AE4663" s="37"/>
      <c r="AF4663" s="37"/>
      <c r="AG4663" s="37"/>
      <c r="AH4663" s="37"/>
      <c r="AI4663" s="37"/>
      <c r="AJ4663" s="37"/>
      <c r="AK4663" s="37"/>
      <c r="AL4663" s="37"/>
      <c r="AM4663" s="37"/>
      <c r="AN4663" s="37"/>
      <c r="AO4663" s="37"/>
      <c r="AP4663" s="37"/>
      <c r="AQ4663" s="37"/>
      <c r="AR4663" s="37"/>
      <c r="AS4663" s="37"/>
      <c r="AT4663" s="37"/>
      <c r="AU4663" s="37"/>
      <c r="AV4663" s="37"/>
      <c r="AW4663" s="37"/>
      <c r="AX4663" s="37"/>
      <c r="AY4663" s="37"/>
      <c r="AZ4663" s="37"/>
      <c r="BA4663" s="37"/>
      <c r="BB4663" s="37"/>
      <c r="BC4663" s="37"/>
      <c r="BD4663" s="37"/>
      <c r="BE4663" s="37"/>
      <c r="BF4663" s="37"/>
      <c r="BG4663" s="37"/>
      <c r="BH4663" s="37"/>
      <c r="BI4663" s="37"/>
      <c r="BJ4663" s="37"/>
      <c r="BK4663" s="37"/>
      <c r="BL4663" s="37"/>
      <c r="BM4663" s="37"/>
      <c r="BN4663" s="37"/>
      <c r="BO4663" s="37"/>
      <c r="BP4663" s="37"/>
      <c r="BQ4663" s="37"/>
      <c r="BR4663" s="37"/>
      <c r="BS4663" s="37"/>
      <c r="BT4663" s="37"/>
      <c r="BU4663" s="37"/>
      <c r="BV4663" s="37"/>
      <c r="BW4663" s="37"/>
      <c r="BX4663" s="37"/>
      <c r="BY4663" s="37"/>
      <c r="BZ4663" s="37"/>
      <c r="CA4663" s="37"/>
      <c r="CB4663" s="37"/>
      <c r="CC4663" s="37"/>
      <c r="CD4663" s="37"/>
      <c r="CE4663" s="37"/>
      <c r="CF4663" s="37"/>
      <c r="CG4663" s="37"/>
      <c r="CH4663" s="37"/>
      <c r="CI4663" s="37"/>
      <c r="CJ4663" s="37"/>
      <c r="CK4663" s="37"/>
      <c r="CL4663" s="37"/>
      <c r="CM4663" s="37"/>
      <c r="CN4663" s="37"/>
      <c r="CO4663" s="37"/>
      <c r="CP4663" s="37"/>
      <c r="CQ4663" s="37"/>
      <c r="CR4663" s="37"/>
      <c r="CS4663" s="37"/>
      <c r="CT4663" s="37"/>
      <c r="CU4663" s="37"/>
      <c r="CV4663" s="37"/>
      <c r="CW4663" s="37"/>
      <c r="CX4663" s="37"/>
      <c r="CY4663" s="37"/>
      <c r="CZ4663" s="37"/>
      <c r="DA4663" s="37"/>
      <c r="DB4663" s="37"/>
      <c r="DC4663" s="37"/>
      <c r="DD4663" s="37"/>
      <c r="DE4663" s="37"/>
      <c r="DF4663" s="37"/>
      <c r="DG4663" s="37"/>
      <c r="DH4663" s="37"/>
      <c r="DI4663" s="37"/>
      <c r="DJ4663" s="37"/>
      <c r="DL4663" s="13" t="str">
        <f t="shared" si="72"/>
        <v/>
      </c>
    </row>
    <row r="4664" spans="1:116" s="12" customFormat="1" x14ac:dyDescent="0.3">
      <c r="A4664" s="10"/>
      <c r="B4664" s="41"/>
      <c r="D4664" s="39"/>
      <c r="E4664" s="39"/>
      <c r="F4664" s="10"/>
      <c r="G4664" s="10"/>
      <c r="H4664" s="11"/>
      <c r="I4664" s="10"/>
      <c r="J4664" s="10"/>
      <c r="K4664" s="39"/>
      <c r="L4664" s="24"/>
      <c r="M4664" s="27"/>
      <c r="N4664" s="37"/>
      <c r="O4664" s="37"/>
      <c r="P4664" s="37"/>
      <c r="Q4664" s="37"/>
      <c r="R4664" s="37"/>
      <c r="S4664" s="37"/>
      <c r="T4664" s="37"/>
      <c r="U4664" s="37"/>
      <c r="V4664" s="37"/>
      <c r="W4664" s="37"/>
      <c r="X4664" s="37"/>
      <c r="Y4664" s="37"/>
      <c r="Z4664" s="37"/>
      <c r="AA4664" s="37"/>
      <c r="AB4664" s="37"/>
      <c r="AC4664" s="37"/>
      <c r="AD4664" s="37"/>
      <c r="AE4664" s="37"/>
      <c r="AF4664" s="37"/>
      <c r="AG4664" s="37"/>
      <c r="AH4664" s="37"/>
      <c r="AI4664" s="37"/>
      <c r="AJ4664" s="37"/>
      <c r="AK4664" s="37"/>
      <c r="AL4664" s="37"/>
      <c r="AM4664" s="37"/>
      <c r="AN4664" s="37"/>
      <c r="AO4664" s="37"/>
      <c r="AP4664" s="37"/>
      <c r="AQ4664" s="37"/>
      <c r="AR4664" s="37"/>
      <c r="AS4664" s="37"/>
      <c r="AT4664" s="37"/>
      <c r="AU4664" s="37"/>
      <c r="AV4664" s="37"/>
      <c r="AW4664" s="37"/>
      <c r="AX4664" s="37"/>
      <c r="AY4664" s="37"/>
      <c r="AZ4664" s="37"/>
      <c r="BA4664" s="37"/>
      <c r="BB4664" s="37"/>
      <c r="BC4664" s="37"/>
      <c r="BD4664" s="37"/>
      <c r="BE4664" s="37"/>
      <c r="BF4664" s="37"/>
      <c r="BG4664" s="37"/>
      <c r="BH4664" s="37"/>
      <c r="BI4664" s="37"/>
      <c r="BJ4664" s="37"/>
      <c r="BK4664" s="37"/>
      <c r="BL4664" s="37"/>
      <c r="BM4664" s="37"/>
      <c r="BN4664" s="37"/>
      <c r="BO4664" s="37"/>
      <c r="BP4664" s="37"/>
      <c r="BQ4664" s="37"/>
      <c r="BR4664" s="37"/>
      <c r="BS4664" s="37"/>
      <c r="BT4664" s="37"/>
      <c r="BU4664" s="37"/>
      <c r="BV4664" s="37"/>
      <c r="BW4664" s="37"/>
      <c r="BX4664" s="37"/>
      <c r="BY4664" s="37"/>
      <c r="BZ4664" s="37"/>
      <c r="CA4664" s="37"/>
      <c r="CB4664" s="37"/>
      <c r="CC4664" s="37"/>
      <c r="CD4664" s="37"/>
      <c r="CE4664" s="37"/>
      <c r="CF4664" s="37"/>
      <c r="CG4664" s="37"/>
      <c r="CH4664" s="37"/>
      <c r="CI4664" s="37"/>
      <c r="CJ4664" s="37"/>
      <c r="CK4664" s="37"/>
      <c r="CL4664" s="37"/>
      <c r="CM4664" s="37"/>
      <c r="CN4664" s="37"/>
      <c r="CO4664" s="37"/>
      <c r="CP4664" s="37"/>
      <c r="CQ4664" s="37"/>
      <c r="CR4664" s="37"/>
      <c r="CS4664" s="37"/>
      <c r="CT4664" s="37"/>
      <c r="CU4664" s="37"/>
      <c r="CV4664" s="37"/>
      <c r="CW4664" s="37"/>
      <c r="CX4664" s="37"/>
      <c r="CY4664" s="37"/>
      <c r="CZ4664" s="37"/>
      <c r="DA4664" s="37"/>
      <c r="DB4664" s="37"/>
      <c r="DC4664" s="37"/>
      <c r="DD4664" s="37"/>
      <c r="DE4664" s="37"/>
      <c r="DF4664" s="37"/>
      <c r="DG4664" s="37"/>
      <c r="DH4664" s="37"/>
      <c r="DI4664" s="37"/>
      <c r="DJ4664" s="37"/>
      <c r="DL4664" s="13" t="str">
        <f t="shared" si="72"/>
        <v/>
      </c>
    </row>
    <row r="4665" spans="1:116" s="12" customFormat="1" x14ac:dyDescent="0.3">
      <c r="A4665" s="10"/>
      <c r="B4665" s="41"/>
      <c r="D4665" s="39"/>
      <c r="E4665" s="39"/>
      <c r="F4665" s="10"/>
      <c r="G4665" s="10"/>
      <c r="H4665" s="11"/>
      <c r="I4665" s="10"/>
      <c r="J4665" s="10"/>
      <c r="K4665" s="39"/>
      <c r="L4665" s="24"/>
      <c r="M4665" s="27"/>
      <c r="N4665" s="37"/>
      <c r="O4665" s="37"/>
      <c r="P4665" s="37"/>
      <c r="Q4665" s="37"/>
      <c r="R4665" s="37"/>
      <c r="S4665" s="37"/>
      <c r="T4665" s="37"/>
      <c r="U4665" s="37"/>
      <c r="V4665" s="37"/>
      <c r="W4665" s="37"/>
      <c r="X4665" s="37"/>
      <c r="Y4665" s="37"/>
      <c r="Z4665" s="37"/>
      <c r="AA4665" s="37"/>
      <c r="AB4665" s="37"/>
      <c r="AC4665" s="37"/>
      <c r="AD4665" s="37"/>
      <c r="AE4665" s="37"/>
      <c r="AF4665" s="37"/>
      <c r="AG4665" s="37"/>
      <c r="AH4665" s="37"/>
      <c r="AI4665" s="37"/>
      <c r="AJ4665" s="37"/>
      <c r="AK4665" s="37"/>
      <c r="AL4665" s="37"/>
      <c r="AM4665" s="37"/>
      <c r="AN4665" s="37"/>
      <c r="AO4665" s="37"/>
      <c r="AP4665" s="37"/>
      <c r="AQ4665" s="37"/>
      <c r="AR4665" s="37"/>
      <c r="AS4665" s="37"/>
      <c r="AT4665" s="37"/>
      <c r="AU4665" s="37"/>
      <c r="AV4665" s="37"/>
      <c r="AW4665" s="37"/>
      <c r="AX4665" s="37"/>
      <c r="AY4665" s="37"/>
      <c r="AZ4665" s="37"/>
      <c r="BA4665" s="37"/>
      <c r="BB4665" s="37"/>
      <c r="BC4665" s="37"/>
      <c r="BD4665" s="37"/>
      <c r="BE4665" s="37"/>
      <c r="BF4665" s="37"/>
      <c r="BG4665" s="37"/>
      <c r="BH4665" s="37"/>
      <c r="BI4665" s="37"/>
      <c r="BJ4665" s="37"/>
      <c r="BK4665" s="37"/>
      <c r="BL4665" s="37"/>
      <c r="BM4665" s="37"/>
      <c r="BN4665" s="37"/>
      <c r="BO4665" s="37"/>
      <c r="BP4665" s="37"/>
      <c r="BQ4665" s="37"/>
      <c r="BR4665" s="37"/>
      <c r="BS4665" s="37"/>
      <c r="BT4665" s="37"/>
      <c r="BU4665" s="37"/>
      <c r="BV4665" s="37"/>
      <c r="BW4665" s="37"/>
      <c r="BX4665" s="37"/>
      <c r="BY4665" s="37"/>
      <c r="BZ4665" s="37"/>
      <c r="CA4665" s="37"/>
      <c r="CB4665" s="37"/>
      <c r="CC4665" s="37"/>
      <c r="CD4665" s="37"/>
      <c r="CE4665" s="37"/>
      <c r="CF4665" s="37"/>
      <c r="CG4665" s="37"/>
      <c r="CH4665" s="37"/>
      <c r="CI4665" s="37"/>
      <c r="CJ4665" s="37"/>
      <c r="CK4665" s="37"/>
      <c r="CL4665" s="37"/>
      <c r="CM4665" s="37"/>
      <c r="CN4665" s="37"/>
      <c r="CO4665" s="37"/>
      <c r="CP4665" s="37"/>
      <c r="CQ4665" s="37"/>
      <c r="CR4665" s="37"/>
      <c r="CS4665" s="37"/>
      <c r="CT4665" s="37"/>
      <c r="CU4665" s="37"/>
      <c r="CV4665" s="37"/>
      <c r="CW4665" s="37"/>
      <c r="CX4665" s="37"/>
      <c r="CY4665" s="37"/>
      <c r="CZ4665" s="37"/>
      <c r="DA4665" s="37"/>
      <c r="DB4665" s="37"/>
      <c r="DC4665" s="37"/>
      <c r="DD4665" s="37"/>
      <c r="DE4665" s="37"/>
      <c r="DF4665" s="37"/>
      <c r="DG4665" s="37"/>
      <c r="DH4665" s="37"/>
      <c r="DI4665" s="37"/>
      <c r="DJ4665" s="37"/>
      <c r="DL4665" s="13" t="str">
        <f t="shared" si="72"/>
        <v/>
      </c>
    </row>
    <row r="4666" spans="1:116" s="12" customFormat="1" x14ac:dyDescent="0.3">
      <c r="A4666" s="10"/>
      <c r="B4666" s="41"/>
      <c r="D4666" s="39"/>
      <c r="E4666" s="39"/>
      <c r="F4666" s="10"/>
      <c r="G4666" s="10"/>
      <c r="H4666" s="11"/>
      <c r="I4666" s="10"/>
      <c r="J4666" s="10"/>
      <c r="K4666" s="39"/>
      <c r="L4666" s="24"/>
      <c r="M4666" s="27"/>
      <c r="N4666" s="37"/>
      <c r="O4666" s="37"/>
      <c r="P4666" s="37"/>
      <c r="Q4666" s="37"/>
      <c r="R4666" s="37"/>
      <c r="S4666" s="37"/>
      <c r="T4666" s="37"/>
      <c r="U4666" s="37"/>
      <c r="V4666" s="37"/>
      <c r="W4666" s="37"/>
      <c r="X4666" s="37"/>
      <c r="Y4666" s="37"/>
      <c r="Z4666" s="37"/>
      <c r="AA4666" s="37"/>
      <c r="AB4666" s="37"/>
      <c r="AC4666" s="37"/>
      <c r="AD4666" s="37"/>
      <c r="AE4666" s="37"/>
      <c r="AF4666" s="37"/>
      <c r="AG4666" s="37"/>
      <c r="AH4666" s="37"/>
      <c r="AI4666" s="37"/>
      <c r="AJ4666" s="37"/>
      <c r="AK4666" s="37"/>
      <c r="AL4666" s="37"/>
      <c r="AM4666" s="37"/>
      <c r="AN4666" s="37"/>
      <c r="AO4666" s="37"/>
      <c r="AP4666" s="37"/>
      <c r="AQ4666" s="37"/>
      <c r="AR4666" s="37"/>
      <c r="AS4666" s="37"/>
      <c r="AT4666" s="37"/>
      <c r="AU4666" s="37"/>
      <c r="AV4666" s="37"/>
      <c r="AW4666" s="37"/>
      <c r="AX4666" s="37"/>
      <c r="AY4666" s="37"/>
      <c r="AZ4666" s="37"/>
      <c r="BA4666" s="37"/>
      <c r="BB4666" s="37"/>
      <c r="BC4666" s="37"/>
      <c r="BD4666" s="37"/>
      <c r="BE4666" s="37"/>
      <c r="BF4666" s="37"/>
      <c r="BG4666" s="37"/>
      <c r="BH4666" s="37"/>
      <c r="BI4666" s="37"/>
      <c r="BJ4666" s="37"/>
      <c r="BK4666" s="37"/>
      <c r="BL4666" s="37"/>
      <c r="BM4666" s="37"/>
      <c r="BN4666" s="37"/>
      <c r="BO4666" s="37"/>
      <c r="BP4666" s="37"/>
      <c r="BQ4666" s="37"/>
      <c r="BR4666" s="37"/>
      <c r="BS4666" s="37"/>
      <c r="BT4666" s="37"/>
      <c r="BU4666" s="37"/>
      <c r="BV4666" s="37"/>
      <c r="BW4666" s="37"/>
      <c r="BX4666" s="37"/>
      <c r="BY4666" s="37"/>
      <c r="BZ4666" s="37"/>
      <c r="CA4666" s="37"/>
      <c r="CB4666" s="37"/>
      <c r="CC4666" s="37"/>
      <c r="CD4666" s="37"/>
      <c r="CE4666" s="37"/>
      <c r="CF4666" s="37"/>
      <c r="CG4666" s="37"/>
      <c r="CH4666" s="37"/>
      <c r="CI4666" s="37"/>
      <c r="CJ4666" s="37"/>
      <c r="CK4666" s="37"/>
      <c r="CL4666" s="37"/>
      <c r="CM4666" s="37"/>
      <c r="CN4666" s="37"/>
      <c r="CO4666" s="37"/>
      <c r="CP4666" s="37"/>
      <c r="CQ4666" s="37"/>
      <c r="CR4666" s="37"/>
      <c r="CS4666" s="37"/>
      <c r="CT4666" s="37"/>
      <c r="CU4666" s="37"/>
      <c r="CV4666" s="37"/>
      <c r="CW4666" s="37"/>
      <c r="CX4666" s="37"/>
      <c r="CY4666" s="37"/>
      <c r="CZ4666" s="37"/>
      <c r="DA4666" s="37"/>
      <c r="DB4666" s="37"/>
      <c r="DC4666" s="37"/>
      <c r="DD4666" s="37"/>
      <c r="DE4666" s="37"/>
      <c r="DF4666" s="37"/>
      <c r="DG4666" s="37"/>
      <c r="DH4666" s="37"/>
      <c r="DI4666" s="37"/>
      <c r="DJ4666" s="37"/>
      <c r="DL4666" s="13" t="str">
        <f t="shared" si="72"/>
        <v/>
      </c>
    </row>
    <row r="4667" spans="1:116" s="12" customFormat="1" x14ac:dyDescent="0.3">
      <c r="A4667" s="10"/>
      <c r="B4667" s="41"/>
      <c r="D4667" s="39"/>
      <c r="E4667" s="39"/>
      <c r="F4667" s="10"/>
      <c r="G4667" s="10"/>
      <c r="H4667" s="11"/>
      <c r="I4667" s="10"/>
      <c r="J4667" s="10"/>
      <c r="K4667" s="39"/>
      <c r="L4667" s="24"/>
      <c r="M4667" s="27"/>
      <c r="N4667" s="37"/>
      <c r="O4667" s="37"/>
      <c r="P4667" s="37"/>
      <c r="Q4667" s="37"/>
      <c r="R4667" s="37"/>
      <c r="S4667" s="37"/>
      <c r="T4667" s="37"/>
      <c r="U4667" s="37"/>
      <c r="V4667" s="37"/>
      <c r="W4667" s="37"/>
      <c r="X4667" s="37"/>
      <c r="Y4667" s="37"/>
      <c r="Z4667" s="37"/>
      <c r="AA4667" s="37"/>
      <c r="AB4667" s="37"/>
      <c r="AC4667" s="37"/>
      <c r="AD4667" s="37"/>
      <c r="AE4667" s="37"/>
      <c r="AF4667" s="37"/>
      <c r="AG4667" s="37"/>
      <c r="AH4667" s="37"/>
      <c r="AI4667" s="37"/>
      <c r="AJ4667" s="37"/>
      <c r="AK4667" s="37"/>
      <c r="AL4667" s="37"/>
      <c r="AM4667" s="37"/>
      <c r="AN4667" s="37"/>
      <c r="AO4667" s="37"/>
      <c r="AP4667" s="37"/>
      <c r="AQ4667" s="37"/>
      <c r="AR4667" s="37"/>
      <c r="AS4667" s="37"/>
      <c r="AT4667" s="37"/>
      <c r="AU4667" s="37"/>
      <c r="AV4667" s="37"/>
      <c r="AW4667" s="37"/>
      <c r="AX4667" s="37"/>
      <c r="AY4667" s="37"/>
      <c r="AZ4667" s="37"/>
      <c r="BA4667" s="37"/>
      <c r="BB4667" s="37"/>
      <c r="BC4667" s="37"/>
      <c r="BD4667" s="37"/>
      <c r="BE4667" s="37"/>
      <c r="BF4667" s="37"/>
      <c r="BG4667" s="37"/>
      <c r="BH4667" s="37"/>
      <c r="BI4667" s="37"/>
      <c r="BJ4667" s="37"/>
      <c r="BK4667" s="37"/>
      <c r="BL4667" s="37"/>
      <c r="BM4667" s="37"/>
      <c r="BN4667" s="37"/>
      <c r="BO4667" s="37"/>
      <c r="BP4667" s="37"/>
      <c r="BQ4667" s="37"/>
      <c r="BR4667" s="37"/>
      <c r="BS4667" s="37"/>
      <c r="BT4667" s="37"/>
      <c r="BU4667" s="37"/>
      <c r="BV4667" s="37"/>
      <c r="BW4667" s="37"/>
      <c r="BX4667" s="37"/>
      <c r="BY4667" s="37"/>
      <c r="BZ4667" s="37"/>
      <c r="CA4667" s="37"/>
      <c r="CB4667" s="37"/>
      <c r="CC4667" s="37"/>
      <c r="CD4667" s="37"/>
      <c r="CE4667" s="37"/>
      <c r="CF4667" s="37"/>
      <c r="CG4667" s="37"/>
      <c r="CH4667" s="37"/>
      <c r="CI4667" s="37"/>
      <c r="CJ4667" s="37"/>
      <c r="CK4667" s="37"/>
      <c r="CL4667" s="37"/>
      <c r="CM4667" s="37"/>
      <c r="CN4667" s="37"/>
      <c r="CO4667" s="37"/>
      <c r="CP4667" s="37"/>
      <c r="CQ4667" s="37"/>
      <c r="CR4667" s="37"/>
      <c r="CS4667" s="37"/>
      <c r="CT4667" s="37"/>
      <c r="CU4667" s="37"/>
      <c r="CV4667" s="37"/>
      <c r="CW4667" s="37"/>
      <c r="CX4667" s="37"/>
      <c r="CY4667" s="37"/>
      <c r="CZ4667" s="37"/>
      <c r="DA4667" s="37"/>
      <c r="DB4667" s="37"/>
      <c r="DC4667" s="37"/>
      <c r="DD4667" s="37"/>
      <c r="DE4667" s="37"/>
      <c r="DF4667" s="37"/>
      <c r="DG4667" s="37"/>
      <c r="DH4667" s="37"/>
      <c r="DI4667" s="37"/>
      <c r="DJ4667" s="37"/>
      <c r="DL4667" s="13" t="str">
        <f t="shared" si="72"/>
        <v/>
      </c>
    </row>
    <row r="4668" spans="1:116" s="12" customFormat="1" x14ac:dyDescent="0.3">
      <c r="A4668" s="10"/>
      <c r="B4668" s="41"/>
      <c r="D4668" s="39"/>
      <c r="E4668" s="39"/>
      <c r="F4668" s="10"/>
      <c r="G4668" s="10"/>
      <c r="H4668" s="11"/>
      <c r="I4668" s="10"/>
      <c r="J4668" s="10"/>
      <c r="K4668" s="39"/>
      <c r="L4668" s="24"/>
      <c r="M4668" s="27"/>
      <c r="N4668" s="37"/>
      <c r="O4668" s="37"/>
      <c r="P4668" s="37"/>
      <c r="Q4668" s="37"/>
      <c r="R4668" s="37"/>
      <c r="S4668" s="37"/>
      <c r="T4668" s="37"/>
      <c r="U4668" s="37"/>
      <c r="V4668" s="37"/>
      <c r="W4668" s="37"/>
      <c r="X4668" s="37"/>
      <c r="Y4668" s="37"/>
      <c r="Z4668" s="37"/>
      <c r="AA4668" s="37"/>
      <c r="AB4668" s="37"/>
      <c r="AC4668" s="37"/>
      <c r="AD4668" s="37"/>
      <c r="AE4668" s="37"/>
      <c r="AF4668" s="37"/>
      <c r="AG4668" s="37"/>
      <c r="AH4668" s="37"/>
      <c r="AI4668" s="37"/>
      <c r="AJ4668" s="37"/>
      <c r="AK4668" s="37"/>
      <c r="AL4668" s="37"/>
      <c r="AM4668" s="37"/>
      <c r="AN4668" s="37"/>
      <c r="AO4668" s="37"/>
      <c r="AP4668" s="37"/>
      <c r="AQ4668" s="37"/>
      <c r="AR4668" s="37"/>
      <c r="AS4668" s="37"/>
      <c r="AT4668" s="37"/>
      <c r="AU4668" s="37"/>
      <c r="AV4668" s="37"/>
      <c r="AW4668" s="37"/>
      <c r="AX4668" s="37"/>
      <c r="AY4668" s="37"/>
      <c r="AZ4668" s="37"/>
      <c r="BA4668" s="37"/>
      <c r="BB4668" s="37"/>
      <c r="BC4668" s="37"/>
      <c r="BD4668" s="37"/>
      <c r="BE4668" s="37"/>
      <c r="BF4668" s="37"/>
      <c r="BG4668" s="37"/>
      <c r="BH4668" s="37"/>
      <c r="BI4668" s="37"/>
      <c r="BJ4668" s="37"/>
      <c r="BK4668" s="37"/>
      <c r="BL4668" s="37"/>
      <c r="BM4668" s="37"/>
      <c r="BN4668" s="37"/>
      <c r="BO4668" s="37"/>
      <c r="BP4668" s="37"/>
      <c r="BQ4668" s="37"/>
      <c r="BR4668" s="37"/>
      <c r="BS4668" s="37"/>
      <c r="BT4668" s="37"/>
      <c r="BU4668" s="37"/>
      <c r="BV4668" s="37"/>
      <c r="BW4668" s="37"/>
      <c r="BX4668" s="37"/>
      <c r="BY4668" s="37"/>
      <c r="BZ4668" s="37"/>
      <c r="CA4668" s="37"/>
      <c r="CB4668" s="37"/>
      <c r="CC4668" s="37"/>
      <c r="CD4668" s="37"/>
      <c r="CE4668" s="37"/>
      <c r="CF4668" s="37"/>
      <c r="CG4668" s="37"/>
      <c r="CH4668" s="37"/>
      <c r="CI4668" s="37"/>
      <c r="CJ4668" s="37"/>
      <c r="CK4668" s="37"/>
      <c r="CL4668" s="37"/>
      <c r="CM4668" s="37"/>
      <c r="CN4668" s="37"/>
      <c r="CO4668" s="37"/>
      <c r="CP4668" s="37"/>
      <c r="CQ4668" s="37"/>
      <c r="CR4668" s="37"/>
      <c r="CS4668" s="37"/>
      <c r="CT4668" s="37"/>
      <c r="CU4668" s="37"/>
      <c r="CV4668" s="37"/>
      <c r="CW4668" s="37"/>
      <c r="CX4668" s="37"/>
      <c r="CY4668" s="37"/>
      <c r="CZ4668" s="37"/>
      <c r="DA4668" s="37"/>
      <c r="DB4668" s="37"/>
      <c r="DC4668" s="37"/>
      <c r="DD4668" s="37"/>
      <c r="DE4668" s="37"/>
      <c r="DF4668" s="37"/>
      <c r="DG4668" s="37"/>
      <c r="DH4668" s="37"/>
      <c r="DI4668" s="37"/>
      <c r="DJ4668" s="37"/>
      <c r="DL4668" s="13" t="str">
        <f t="shared" si="72"/>
        <v/>
      </c>
    </row>
    <row r="4669" spans="1:116" s="12" customFormat="1" x14ac:dyDescent="0.3">
      <c r="A4669" s="10"/>
      <c r="B4669" s="41"/>
      <c r="D4669" s="39"/>
      <c r="E4669" s="39"/>
      <c r="F4669" s="10"/>
      <c r="G4669" s="10"/>
      <c r="H4669" s="11"/>
      <c r="I4669" s="10"/>
      <c r="J4669" s="10"/>
      <c r="K4669" s="39"/>
      <c r="L4669" s="24"/>
      <c r="M4669" s="27"/>
      <c r="N4669" s="37"/>
      <c r="O4669" s="37"/>
      <c r="P4669" s="37"/>
      <c r="Q4669" s="37"/>
      <c r="R4669" s="37"/>
      <c r="S4669" s="37"/>
      <c r="T4669" s="37"/>
      <c r="U4669" s="37"/>
      <c r="V4669" s="37"/>
      <c r="W4669" s="37"/>
      <c r="X4669" s="37"/>
      <c r="Y4669" s="37"/>
      <c r="Z4669" s="37"/>
      <c r="AA4669" s="37"/>
      <c r="AB4669" s="37"/>
      <c r="AC4669" s="37"/>
      <c r="AD4669" s="37"/>
      <c r="AE4669" s="37"/>
      <c r="AF4669" s="37"/>
      <c r="AG4669" s="37"/>
      <c r="AH4669" s="37"/>
      <c r="AI4669" s="37"/>
      <c r="AJ4669" s="37"/>
      <c r="AK4669" s="37"/>
      <c r="AL4669" s="37"/>
      <c r="AM4669" s="37"/>
      <c r="AN4669" s="37"/>
      <c r="AO4669" s="37"/>
      <c r="AP4669" s="37"/>
      <c r="AQ4669" s="37"/>
      <c r="AR4669" s="37"/>
      <c r="AS4669" s="37"/>
      <c r="AT4669" s="37"/>
      <c r="AU4669" s="37"/>
      <c r="AV4669" s="37"/>
      <c r="AW4669" s="37"/>
      <c r="AX4669" s="37"/>
      <c r="AY4669" s="37"/>
      <c r="AZ4669" s="37"/>
      <c r="BA4669" s="37"/>
      <c r="BB4669" s="37"/>
      <c r="BC4669" s="37"/>
      <c r="BD4669" s="37"/>
      <c r="BE4669" s="37"/>
      <c r="BF4669" s="37"/>
      <c r="BG4669" s="37"/>
      <c r="BH4669" s="37"/>
      <c r="BI4669" s="37"/>
      <c r="BJ4669" s="37"/>
      <c r="BK4669" s="37"/>
      <c r="BL4669" s="37"/>
      <c r="BM4669" s="37"/>
      <c r="BN4669" s="37"/>
      <c r="BO4669" s="37"/>
      <c r="BP4669" s="37"/>
      <c r="BQ4669" s="37"/>
      <c r="BR4669" s="37"/>
      <c r="BS4669" s="37"/>
      <c r="BT4669" s="37"/>
      <c r="BU4669" s="37"/>
      <c r="BV4669" s="37"/>
      <c r="BW4669" s="37"/>
      <c r="BX4669" s="37"/>
      <c r="BY4669" s="37"/>
      <c r="BZ4669" s="37"/>
      <c r="CA4669" s="37"/>
      <c r="CB4669" s="37"/>
      <c r="CC4669" s="37"/>
      <c r="CD4669" s="37"/>
      <c r="CE4669" s="37"/>
      <c r="CF4669" s="37"/>
      <c r="CG4669" s="37"/>
      <c r="CH4669" s="37"/>
      <c r="CI4669" s="37"/>
      <c r="CJ4669" s="37"/>
      <c r="CK4669" s="37"/>
      <c r="CL4669" s="37"/>
      <c r="CM4669" s="37"/>
      <c r="CN4669" s="37"/>
      <c r="CO4669" s="37"/>
      <c r="CP4669" s="37"/>
      <c r="CQ4669" s="37"/>
      <c r="CR4669" s="37"/>
      <c r="CS4669" s="37"/>
      <c r="CT4669" s="37"/>
      <c r="CU4669" s="37"/>
      <c r="CV4669" s="37"/>
      <c r="CW4669" s="37"/>
      <c r="CX4669" s="37"/>
      <c r="CY4669" s="37"/>
      <c r="CZ4669" s="37"/>
      <c r="DA4669" s="37"/>
      <c r="DB4669" s="37"/>
      <c r="DC4669" s="37"/>
      <c r="DD4669" s="37"/>
      <c r="DE4669" s="37"/>
      <c r="DF4669" s="37"/>
      <c r="DG4669" s="37"/>
      <c r="DH4669" s="37"/>
      <c r="DI4669" s="37"/>
      <c r="DJ4669" s="37"/>
      <c r="DL4669" s="13" t="str">
        <f t="shared" si="72"/>
        <v/>
      </c>
    </row>
    <row r="4670" spans="1:116" s="12" customFormat="1" x14ac:dyDescent="0.3">
      <c r="A4670" s="10"/>
      <c r="B4670" s="41"/>
      <c r="D4670" s="39"/>
      <c r="E4670" s="39"/>
      <c r="F4670" s="10"/>
      <c r="G4670" s="10"/>
      <c r="H4670" s="11"/>
      <c r="I4670" s="10"/>
      <c r="J4670" s="10"/>
      <c r="K4670" s="39"/>
      <c r="L4670" s="24"/>
      <c r="M4670" s="27"/>
      <c r="N4670" s="37"/>
      <c r="O4670" s="37"/>
      <c r="P4670" s="37"/>
      <c r="Q4670" s="37"/>
      <c r="R4670" s="37"/>
      <c r="S4670" s="37"/>
      <c r="T4670" s="37"/>
      <c r="U4670" s="37"/>
      <c r="V4670" s="37"/>
      <c r="W4670" s="37"/>
      <c r="X4670" s="37"/>
      <c r="Y4670" s="37"/>
      <c r="Z4670" s="37"/>
      <c r="AA4670" s="37"/>
      <c r="AB4670" s="37"/>
      <c r="AC4670" s="37"/>
      <c r="AD4670" s="37"/>
      <c r="AE4670" s="37"/>
      <c r="AF4670" s="37"/>
      <c r="AG4670" s="37"/>
      <c r="AH4670" s="37"/>
      <c r="AI4670" s="37"/>
      <c r="AJ4670" s="37"/>
      <c r="AK4670" s="37"/>
      <c r="AL4670" s="37"/>
      <c r="AM4670" s="37"/>
      <c r="AN4670" s="37"/>
      <c r="AO4670" s="37"/>
      <c r="AP4670" s="37"/>
      <c r="AQ4670" s="37"/>
      <c r="AR4670" s="37"/>
      <c r="AS4670" s="37"/>
      <c r="AT4670" s="37"/>
      <c r="AU4670" s="37"/>
      <c r="AV4670" s="37"/>
      <c r="AW4670" s="37"/>
      <c r="AX4670" s="37"/>
      <c r="AY4670" s="37"/>
      <c r="AZ4670" s="37"/>
      <c r="BA4670" s="37"/>
      <c r="BB4670" s="37"/>
      <c r="BC4670" s="37"/>
      <c r="BD4670" s="37"/>
      <c r="BE4670" s="37"/>
      <c r="BF4670" s="37"/>
      <c r="BG4670" s="37"/>
      <c r="BH4670" s="37"/>
      <c r="BI4670" s="37"/>
      <c r="BJ4670" s="37"/>
      <c r="BK4670" s="37"/>
      <c r="BL4670" s="37"/>
      <c r="BM4670" s="37"/>
      <c r="BN4670" s="37"/>
      <c r="BO4670" s="37"/>
      <c r="BP4670" s="37"/>
      <c r="BQ4670" s="37"/>
      <c r="BR4670" s="37"/>
      <c r="BS4670" s="37"/>
      <c r="BT4670" s="37"/>
      <c r="BU4670" s="37"/>
      <c r="BV4670" s="37"/>
      <c r="BW4670" s="37"/>
      <c r="BX4670" s="37"/>
      <c r="BY4670" s="37"/>
      <c r="BZ4670" s="37"/>
      <c r="CA4670" s="37"/>
      <c r="CB4670" s="37"/>
      <c r="CC4670" s="37"/>
      <c r="CD4670" s="37"/>
      <c r="CE4670" s="37"/>
      <c r="CF4670" s="37"/>
      <c r="CG4670" s="37"/>
      <c r="CH4670" s="37"/>
      <c r="CI4670" s="37"/>
      <c r="CJ4670" s="37"/>
      <c r="CK4670" s="37"/>
      <c r="CL4670" s="37"/>
      <c r="CM4670" s="37"/>
      <c r="CN4670" s="37"/>
      <c r="CO4670" s="37"/>
      <c r="CP4670" s="37"/>
      <c r="CQ4670" s="37"/>
      <c r="CR4670" s="37"/>
      <c r="CS4670" s="37"/>
      <c r="CT4670" s="37"/>
      <c r="CU4670" s="37"/>
      <c r="CV4670" s="37"/>
      <c r="CW4670" s="37"/>
      <c r="CX4670" s="37"/>
      <c r="CY4670" s="37"/>
      <c r="CZ4670" s="37"/>
      <c r="DA4670" s="37"/>
      <c r="DB4670" s="37"/>
      <c r="DC4670" s="37"/>
      <c r="DD4670" s="37"/>
      <c r="DE4670" s="37"/>
      <c r="DF4670" s="37"/>
      <c r="DG4670" s="37"/>
      <c r="DH4670" s="37"/>
      <c r="DI4670" s="37"/>
      <c r="DJ4670" s="37"/>
      <c r="DL4670" s="13" t="str">
        <f t="shared" si="72"/>
        <v/>
      </c>
    </row>
    <row r="4671" spans="1:116" s="12" customFormat="1" x14ac:dyDescent="0.3">
      <c r="A4671" s="10"/>
      <c r="B4671" s="41"/>
      <c r="D4671" s="39"/>
      <c r="E4671" s="39"/>
      <c r="F4671" s="10"/>
      <c r="G4671" s="10"/>
      <c r="H4671" s="11"/>
      <c r="I4671" s="10"/>
      <c r="J4671" s="10"/>
      <c r="K4671" s="39"/>
      <c r="L4671" s="24"/>
      <c r="M4671" s="27"/>
      <c r="N4671" s="37"/>
      <c r="O4671" s="37"/>
      <c r="P4671" s="37"/>
      <c r="Q4671" s="37"/>
      <c r="R4671" s="37"/>
      <c r="S4671" s="37"/>
      <c r="T4671" s="37"/>
      <c r="U4671" s="37"/>
      <c r="V4671" s="37"/>
      <c r="W4671" s="37"/>
      <c r="X4671" s="37"/>
      <c r="Y4671" s="37"/>
      <c r="Z4671" s="37"/>
      <c r="AA4671" s="37"/>
      <c r="AB4671" s="37"/>
      <c r="AC4671" s="37"/>
      <c r="AD4671" s="37"/>
      <c r="AE4671" s="37"/>
      <c r="AF4671" s="37"/>
      <c r="AG4671" s="37"/>
      <c r="AH4671" s="37"/>
      <c r="AI4671" s="37"/>
      <c r="AJ4671" s="37"/>
      <c r="AK4671" s="37"/>
      <c r="AL4671" s="37"/>
      <c r="AM4671" s="37"/>
      <c r="AN4671" s="37"/>
      <c r="AO4671" s="37"/>
      <c r="AP4671" s="37"/>
      <c r="AQ4671" s="37"/>
      <c r="AR4671" s="37"/>
      <c r="AS4671" s="37"/>
      <c r="AT4671" s="37"/>
      <c r="AU4671" s="37"/>
      <c r="AV4671" s="37"/>
      <c r="AW4671" s="37"/>
      <c r="AX4671" s="37"/>
      <c r="AY4671" s="37"/>
      <c r="AZ4671" s="37"/>
      <c r="BA4671" s="37"/>
      <c r="BB4671" s="37"/>
      <c r="BC4671" s="37"/>
      <c r="BD4671" s="37"/>
      <c r="BE4671" s="37"/>
      <c r="BF4671" s="37"/>
      <c r="BG4671" s="37"/>
      <c r="BH4671" s="37"/>
      <c r="BI4671" s="37"/>
      <c r="BJ4671" s="37"/>
      <c r="BK4671" s="37"/>
      <c r="BL4671" s="37"/>
      <c r="BM4671" s="37"/>
      <c r="BN4671" s="37"/>
      <c r="BO4671" s="37"/>
      <c r="BP4671" s="37"/>
      <c r="BQ4671" s="37"/>
      <c r="BR4671" s="37"/>
      <c r="BS4671" s="37"/>
      <c r="BT4671" s="37"/>
      <c r="BU4671" s="37"/>
      <c r="BV4671" s="37"/>
      <c r="BW4671" s="37"/>
      <c r="BX4671" s="37"/>
      <c r="BY4671" s="37"/>
      <c r="BZ4671" s="37"/>
      <c r="CA4671" s="37"/>
      <c r="CB4671" s="37"/>
      <c r="CC4671" s="37"/>
      <c r="CD4671" s="37"/>
      <c r="CE4671" s="37"/>
      <c r="CF4671" s="37"/>
      <c r="CG4671" s="37"/>
      <c r="CH4671" s="37"/>
      <c r="CI4671" s="37"/>
      <c r="CJ4671" s="37"/>
      <c r="CK4671" s="37"/>
      <c r="CL4671" s="37"/>
      <c r="CM4671" s="37"/>
      <c r="CN4671" s="37"/>
      <c r="CO4671" s="37"/>
      <c r="CP4671" s="37"/>
      <c r="CQ4671" s="37"/>
      <c r="CR4671" s="37"/>
      <c r="CS4671" s="37"/>
      <c r="CT4671" s="37"/>
      <c r="CU4671" s="37"/>
      <c r="CV4671" s="37"/>
      <c r="CW4671" s="37"/>
      <c r="CX4671" s="37"/>
      <c r="CY4671" s="37"/>
      <c r="CZ4671" s="37"/>
      <c r="DA4671" s="37"/>
      <c r="DB4671" s="37"/>
      <c r="DC4671" s="37"/>
      <c r="DD4671" s="37"/>
      <c r="DE4671" s="37"/>
      <c r="DF4671" s="37"/>
      <c r="DG4671" s="37"/>
      <c r="DH4671" s="37"/>
      <c r="DI4671" s="37"/>
      <c r="DJ4671" s="37"/>
      <c r="DL4671" s="13" t="str">
        <f t="shared" si="72"/>
        <v/>
      </c>
    </row>
    <row r="4672" spans="1:116" s="12" customFormat="1" x14ac:dyDescent="0.3">
      <c r="A4672" s="10"/>
      <c r="B4672" s="41"/>
      <c r="D4672" s="39"/>
      <c r="E4672" s="39"/>
      <c r="F4672" s="10"/>
      <c r="G4672" s="10"/>
      <c r="H4672" s="11"/>
      <c r="I4672" s="10"/>
      <c r="J4672" s="10"/>
      <c r="K4672" s="39"/>
      <c r="L4672" s="24"/>
      <c r="M4672" s="27"/>
      <c r="N4672" s="37"/>
      <c r="O4672" s="37"/>
      <c r="P4672" s="37"/>
      <c r="Q4672" s="37"/>
      <c r="R4672" s="37"/>
      <c r="S4672" s="37"/>
      <c r="T4672" s="37"/>
      <c r="U4672" s="37"/>
      <c r="V4672" s="37"/>
      <c r="W4672" s="37"/>
      <c r="X4672" s="37"/>
      <c r="Y4672" s="37"/>
      <c r="Z4672" s="37"/>
      <c r="AA4672" s="37"/>
      <c r="AB4672" s="37"/>
      <c r="AC4672" s="37"/>
      <c r="AD4672" s="37"/>
      <c r="AE4672" s="37"/>
      <c r="AF4672" s="37"/>
      <c r="AG4672" s="37"/>
      <c r="AH4672" s="37"/>
      <c r="AI4672" s="37"/>
      <c r="AJ4672" s="37"/>
      <c r="AK4672" s="37"/>
      <c r="AL4672" s="37"/>
      <c r="AM4672" s="37"/>
      <c r="AN4672" s="37"/>
      <c r="AO4672" s="37"/>
      <c r="AP4672" s="37"/>
      <c r="AQ4672" s="37"/>
      <c r="AR4672" s="37"/>
      <c r="AS4672" s="37"/>
      <c r="AT4672" s="37"/>
      <c r="AU4672" s="37"/>
      <c r="AV4672" s="37"/>
      <c r="AW4672" s="37"/>
      <c r="AX4672" s="37"/>
      <c r="AY4672" s="37"/>
      <c r="AZ4672" s="37"/>
      <c r="BA4672" s="37"/>
      <c r="BB4672" s="37"/>
      <c r="BC4672" s="37"/>
      <c r="BD4672" s="37"/>
      <c r="BE4672" s="37"/>
      <c r="BF4672" s="37"/>
      <c r="BG4672" s="37"/>
      <c r="BH4672" s="37"/>
      <c r="BI4672" s="37"/>
      <c r="BJ4672" s="37"/>
      <c r="BK4672" s="37"/>
      <c r="BL4672" s="37"/>
      <c r="BM4672" s="37"/>
      <c r="BN4672" s="37"/>
      <c r="BO4672" s="37"/>
      <c r="BP4672" s="37"/>
      <c r="BQ4672" s="37"/>
      <c r="BR4672" s="37"/>
      <c r="BS4672" s="37"/>
      <c r="BT4672" s="37"/>
      <c r="BU4672" s="37"/>
      <c r="BV4672" s="37"/>
      <c r="BW4672" s="37"/>
      <c r="BX4672" s="37"/>
      <c r="BY4672" s="37"/>
      <c r="BZ4672" s="37"/>
      <c r="CA4672" s="37"/>
      <c r="CB4672" s="37"/>
      <c r="CC4672" s="37"/>
      <c r="CD4672" s="37"/>
      <c r="CE4672" s="37"/>
      <c r="CF4672" s="37"/>
      <c r="CG4672" s="37"/>
      <c r="CH4672" s="37"/>
      <c r="CI4672" s="37"/>
      <c r="CJ4672" s="37"/>
      <c r="CK4672" s="37"/>
      <c r="CL4672" s="37"/>
      <c r="CM4672" s="37"/>
      <c r="CN4672" s="37"/>
      <c r="CO4672" s="37"/>
      <c r="CP4672" s="37"/>
      <c r="CQ4672" s="37"/>
      <c r="CR4672" s="37"/>
      <c r="CS4672" s="37"/>
      <c r="CT4672" s="37"/>
      <c r="CU4672" s="37"/>
      <c r="CV4672" s="37"/>
      <c r="CW4672" s="37"/>
      <c r="CX4672" s="37"/>
      <c r="CY4672" s="37"/>
      <c r="CZ4672" s="37"/>
      <c r="DA4672" s="37"/>
      <c r="DB4672" s="37"/>
      <c r="DC4672" s="37"/>
      <c r="DD4672" s="37"/>
      <c r="DE4672" s="37"/>
      <c r="DF4672" s="37"/>
      <c r="DG4672" s="37"/>
      <c r="DH4672" s="37"/>
      <c r="DI4672" s="37"/>
      <c r="DJ4672" s="37"/>
      <c r="DL4672" s="13" t="str">
        <f t="shared" si="72"/>
        <v/>
      </c>
    </row>
    <row r="4673" spans="1:116" s="12" customFormat="1" x14ac:dyDescent="0.3">
      <c r="A4673" s="10"/>
      <c r="B4673" s="41"/>
      <c r="D4673" s="39"/>
      <c r="E4673" s="39"/>
      <c r="F4673" s="10"/>
      <c r="G4673" s="10"/>
      <c r="H4673" s="11"/>
      <c r="I4673" s="10"/>
      <c r="J4673" s="10"/>
      <c r="K4673" s="39"/>
      <c r="L4673" s="24"/>
      <c r="M4673" s="27"/>
      <c r="N4673" s="37"/>
      <c r="O4673" s="37"/>
      <c r="P4673" s="37"/>
      <c r="Q4673" s="37"/>
      <c r="R4673" s="37"/>
      <c r="S4673" s="37"/>
      <c r="T4673" s="37"/>
      <c r="U4673" s="37"/>
      <c r="V4673" s="37"/>
      <c r="W4673" s="37"/>
      <c r="X4673" s="37"/>
      <c r="Y4673" s="37"/>
      <c r="Z4673" s="37"/>
      <c r="AA4673" s="37"/>
      <c r="AB4673" s="37"/>
      <c r="AC4673" s="37"/>
      <c r="AD4673" s="37"/>
      <c r="AE4673" s="37"/>
      <c r="AF4673" s="37"/>
      <c r="AG4673" s="37"/>
      <c r="AH4673" s="37"/>
      <c r="AI4673" s="37"/>
      <c r="AJ4673" s="37"/>
      <c r="AK4673" s="37"/>
      <c r="AL4673" s="37"/>
      <c r="AM4673" s="37"/>
      <c r="AN4673" s="37"/>
      <c r="AO4673" s="37"/>
      <c r="AP4673" s="37"/>
      <c r="AQ4673" s="37"/>
      <c r="AR4673" s="37"/>
      <c r="AS4673" s="37"/>
      <c r="AT4673" s="37"/>
      <c r="AU4673" s="37"/>
      <c r="AV4673" s="37"/>
      <c r="AW4673" s="37"/>
      <c r="AX4673" s="37"/>
      <c r="AY4673" s="37"/>
      <c r="AZ4673" s="37"/>
      <c r="BA4673" s="37"/>
      <c r="BB4673" s="37"/>
      <c r="BC4673" s="37"/>
      <c r="BD4673" s="37"/>
      <c r="BE4673" s="37"/>
      <c r="BF4673" s="37"/>
      <c r="BG4673" s="37"/>
      <c r="BH4673" s="37"/>
      <c r="BI4673" s="37"/>
      <c r="BJ4673" s="37"/>
      <c r="BK4673" s="37"/>
      <c r="BL4673" s="37"/>
      <c r="BM4673" s="37"/>
      <c r="BN4673" s="37"/>
      <c r="BO4673" s="37"/>
      <c r="BP4673" s="37"/>
      <c r="BQ4673" s="37"/>
      <c r="BR4673" s="37"/>
      <c r="BS4673" s="37"/>
      <c r="BT4673" s="37"/>
      <c r="BU4673" s="37"/>
      <c r="BV4673" s="37"/>
      <c r="BW4673" s="37"/>
      <c r="BX4673" s="37"/>
      <c r="BY4673" s="37"/>
      <c r="BZ4673" s="37"/>
      <c r="CA4673" s="37"/>
      <c r="CB4673" s="37"/>
      <c r="CC4673" s="37"/>
      <c r="CD4673" s="37"/>
      <c r="CE4673" s="37"/>
      <c r="CF4673" s="37"/>
      <c r="CG4673" s="37"/>
      <c r="CH4673" s="37"/>
      <c r="CI4673" s="37"/>
      <c r="CJ4673" s="37"/>
      <c r="CK4673" s="37"/>
      <c r="CL4673" s="37"/>
      <c r="CM4673" s="37"/>
      <c r="CN4673" s="37"/>
      <c r="CO4673" s="37"/>
      <c r="CP4673" s="37"/>
      <c r="CQ4673" s="37"/>
      <c r="CR4673" s="37"/>
      <c r="CS4673" s="37"/>
      <c r="CT4673" s="37"/>
      <c r="CU4673" s="37"/>
      <c r="CV4673" s="37"/>
      <c r="CW4673" s="37"/>
      <c r="CX4673" s="37"/>
      <c r="CY4673" s="37"/>
      <c r="CZ4673" s="37"/>
      <c r="DA4673" s="37"/>
      <c r="DB4673" s="37"/>
      <c r="DC4673" s="37"/>
      <c r="DD4673" s="37"/>
      <c r="DE4673" s="37"/>
      <c r="DF4673" s="37"/>
      <c r="DG4673" s="37"/>
      <c r="DH4673" s="37"/>
      <c r="DI4673" s="37"/>
      <c r="DJ4673" s="37"/>
      <c r="DL4673" s="13" t="str">
        <f t="shared" si="72"/>
        <v/>
      </c>
    </row>
    <row r="4674" spans="1:116" s="12" customFormat="1" x14ac:dyDescent="0.3">
      <c r="A4674" s="10"/>
      <c r="B4674" s="41"/>
      <c r="D4674" s="39"/>
      <c r="E4674" s="39"/>
      <c r="F4674" s="10"/>
      <c r="G4674" s="10"/>
      <c r="H4674" s="11"/>
      <c r="I4674" s="10"/>
      <c r="J4674" s="10"/>
      <c r="K4674" s="39"/>
      <c r="L4674" s="24"/>
      <c r="M4674" s="27"/>
      <c r="N4674" s="37"/>
      <c r="O4674" s="37"/>
      <c r="P4674" s="37"/>
      <c r="Q4674" s="37"/>
      <c r="R4674" s="37"/>
      <c r="S4674" s="37"/>
      <c r="T4674" s="37"/>
      <c r="U4674" s="37"/>
      <c r="V4674" s="37"/>
      <c r="W4674" s="37"/>
      <c r="X4674" s="37"/>
      <c r="Y4674" s="37"/>
      <c r="Z4674" s="37"/>
      <c r="AA4674" s="37"/>
      <c r="AB4674" s="37"/>
      <c r="AC4674" s="37"/>
      <c r="AD4674" s="37"/>
      <c r="AE4674" s="37"/>
      <c r="AF4674" s="37"/>
      <c r="AG4674" s="37"/>
      <c r="AH4674" s="37"/>
      <c r="AI4674" s="37"/>
      <c r="AJ4674" s="37"/>
      <c r="AK4674" s="37"/>
      <c r="AL4674" s="37"/>
      <c r="AM4674" s="37"/>
      <c r="AN4674" s="37"/>
      <c r="AO4674" s="37"/>
      <c r="AP4674" s="37"/>
      <c r="AQ4674" s="37"/>
      <c r="AR4674" s="37"/>
      <c r="AS4674" s="37"/>
      <c r="AT4674" s="37"/>
      <c r="AU4674" s="37"/>
      <c r="AV4674" s="37"/>
      <c r="AW4674" s="37"/>
      <c r="AX4674" s="37"/>
      <c r="AY4674" s="37"/>
      <c r="AZ4674" s="37"/>
      <c r="BA4674" s="37"/>
      <c r="BB4674" s="37"/>
      <c r="BC4674" s="37"/>
      <c r="BD4674" s="37"/>
      <c r="BE4674" s="37"/>
      <c r="BF4674" s="37"/>
      <c r="BG4674" s="37"/>
      <c r="BH4674" s="37"/>
      <c r="BI4674" s="37"/>
      <c r="BJ4674" s="37"/>
      <c r="BK4674" s="37"/>
      <c r="BL4674" s="37"/>
      <c r="BM4674" s="37"/>
      <c r="BN4674" s="37"/>
      <c r="BO4674" s="37"/>
      <c r="BP4674" s="37"/>
      <c r="BQ4674" s="37"/>
      <c r="BR4674" s="37"/>
      <c r="BS4674" s="37"/>
      <c r="BT4674" s="37"/>
      <c r="BU4674" s="37"/>
      <c r="BV4674" s="37"/>
      <c r="BW4674" s="37"/>
      <c r="BX4674" s="37"/>
      <c r="BY4674" s="37"/>
      <c r="BZ4674" s="37"/>
      <c r="CA4674" s="37"/>
      <c r="CB4674" s="37"/>
      <c r="CC4674" s="37"/>
      <c r="CD4674" s="37"/>
      <c r="CE4674" s="37"/>
      <c r="CF4674" s="37"/>
      <c r="CG4674" s="37"/>
      <c r="CH4674" s="37"/>
      <c r="CI4674" s="37"/>
      <c r="CJ4674" s="37"/>
      <c r="CK4674" s="37"/>
      <c r="CL4674" s="37"/>
      <c r="CM4674" s="37"/>
      <c r="CN4674" s="37"/>
      <c r="CO4674" s="37"/>
      <c r="CP4674" s="37"/>
      <c r="CQ4674" s="37"/>
      <c r="CR4674" s="37"/>
      <c r="CS4674" s="37"/>
      <c r="CT4674" s="37"/>
      <c r="CU4674" s="37"/>
      <c r="CV4674" s="37"/>
      <c r="CW4674" s="37"/>
      <c r="CX4674" s="37"/>
      <c r="CY4674" s="37"/>
      <c r="CZ4674" s="37"/>
      <c r="DA4674" s="37"/>
      <c r="DB4674" s="37"/>
      <c r="DC4674" s="37"/>
      <c r="DD4674" s="37"/>
      <c r="DE4674" s="37"/>
      <c r="DF4674" s="37"/>
      <c r="DG4674" s="37"/>
      <c r="DH4674" s="37"/>
      <c r="DI4674" s="37"/>
      <c r="DJ4674" s="37"/>
      <c r="DL4674" s="13" t="str">
        <f t="shared" si="72"/>
        <v/>
      </c>
    </row>
    <row r="4675" spans="1:116" s="12" customFormat="1" x14ac:dyDescent="0.3">
      <c r="A4675" s="10"/>
      <c r="B4675" s="41"/>
      <c r="D4675" s="39"/>
      <c r="E4675" s="39"/>
      <c r="F4675" s="10"/>
      <c r="G4675" s="10"/>
      <c r="H4675" s="11"/>
      <c r="I4675" s="10"/>
      <c r="J4675" s="10"/>
      <c r="K4675" s="39"/>
      <c r="L4675" s="24"/>
      <c r="M4675" s="27"/>
      <c r="N4675" s="37"/>
      <c r="O4675" s="37"/>
      <c r="P4675" s="37"/>
      <c r="Q4675" s="37"/>
      <c r="R4675" s="37"/>
      <c r="S4675" s="37"/>
      <c r="T4675" s="37"/>
      <c r="U4675" s="37"/>
      <c r="V4675" s="37"/>
      <c r="W4675" s="37"/>
      <c r="X4675" s="37"/>
      <c r="Y4675" s="37"/>
      <c r="Z4675" s="37"/>
      <c r="AA4675" s="37"/>
      <c r="AB4675" s="37"/>
      <c r="AC4675" s="37"/>
      <c r="AD4675" s="37"/>
      <c r="AE4675" s="37"/>
      <c r="AF4675" s="37"/>
      <c r="AG4675" s="37"/>
      <c r="AH4675" s="37"/>
      <c r="AI4675" s="37"/>
      <c r="AJ4675" s="37"/>
      <c r="AK4675" s="37"/>
      <c r="AL4675" s="37"/>
      <c r="AM4675" s="37"/>
      <c r="AN4675" s="37"/>
      <c r="AO4675" s="37"/>
      <c r="AP4675" s="37"/>
      <c r="AQ4675" s="37"/>
      <c r="AR4675" s="37"/>
      <c r="AS4675" s="37"/>
      <c r="AT4675" s="37"/>
      <c r="AU4675" s="37"/>
      <c r="AV4675" s="37"/>
      <c r="AW4675" s="37"/>
      <c r="AX4675" s="37"/>
      <c r="AY4675" s="37"/>
      <c r="AZ4675" s="37"/>
      <c r="BA4675" s="37"/>
      <c r="BB4675" s="37"/>
      <c r="BC4675" s="37"/>
      <c r="BD4675" s="37"/>
      <c r="BE4675" s="37"/>
      <c r="BF4675" s="37"/>
      <c r="BG4675" s="37"/>
      <c r="BH4675" s="37"/>
      <c r="BI4675" s="37"/>
      <c r="BJ4675" s="37"/>
      <c r="BK4675" s="37"/>
      <c r="BL4675" s="37"/>
      <c r="BM4675" s="37"/>
      <c r="BN4675" s="37"/>
      <c r="BO4675" s="37"/>
      <c r="BP4675" s="37"/>
      <c r="BQ4675" s="37"/>
      <c r="BR4675" s="37"/>
      <c r="BS4675" s="37"/>
      <c r="BT4675" s="37"/>
      <c r="BU4675" s="37"/>
      <c r="BV4675" s="37"/>
      <c r="BW4675" s="37"/>
      <c r="BX4675" s="37"/>
      <c r="BY4675" s="37"/>
      <c r="BZ4675" s="37"/>
      <c r="CA4675" s="37"/>
      <c r="CB4675" s="37"/>
      <c r="CC4675" s="37"/>
      <c r="CD4675" s="37"/>
      <c r="CE4675" s="37"/>
      <c r="CF4675" s="37"/>
      <c r="CG4675" s="37"/>
      <c r="CH4675" s="37"/>
      <c r="CI4675" s="37"/>
      <c r="CJ4675" s="37"/>
      <c r="CK4675" s="37"/>
      <c r="CL4675" s="37"/>
      <c r="CM4675" s="37"/>
      <c r="CN4675" s="37"/>
      <c r="CO4675" s="37"/>
      <c r="CP4675" s="37"/>
      <c r="CQ4675" s="37"/>
      <c r="CR4675" s="37"/>
      <c r="CS4675" s="37"/>
      <c r="CT4675" s="37"/>
      <c r="CU4675" s="37"/>
      <c r="CV4675" s="37"/>
      <c r="CW4675" s="37"/>
      <c r="CX4675" s="37"/>
      <c r="CY4675" s="37"/>
      <c r="CZ4675" s="37"/>
      <c r="DA4675" s="37"/>
      <c r="DB4675" s="37"/>
      <c r="DC4675" s="37"/>
      <c r="DD4675" s="37"/>
      <c r="DE4675" s="37"/>
      <c r="DF4675" s="37"/>
      <c r="DG4675" s="37"/>
      <c r="DH4675" s="37"/>
      <c r="DI4675" s="37"/>
      <c r="DJ4675" s="37"/>
      <c r="DL4675" s="13" t="str">
        <f t="shared" ref="DL4675:DL4724" si="73">_xlfn.CONCAT(A4675,C4675,F4675:J4675)</f>
        <v/>
      </c>
    </row>
    <row r="4676" spans="1:116" s="12" customFormat="1" x14ac:dyDescent="0.3">
      <c r="A4676" s="10"/>
      <c r="B4676" s="41"/>
      <c r="D4676" s="39"/>
      <c r="E4676" s="39"/>
      <c r="F4676" s="10"/>
      <c r="G4676" s="10"/>
      <c r="H4676" s="11"/>
      <c r="I4676" s="10"/>
      <c r="J4676" s="10"/>
      <c r="K4676" s="39"/>
      <c r="L4676" s="24"/>
      <c r="M4676" s="27"/>
      <c r="N4676" s="37"/>
      <c r="O4676" s="37"/>
      <c r="P4676" s="37"/>
      <c r="Q4676" s="37"/>
      <c r="R4676" s="37"/>
      <c r="S4676" s="37"/>
      <c r="T4676" s="37"/>
      <c r="U4676" s="37"/>
      <c r="V4676" s="37"/>
      <c r="W4676" s="37"/>
      <c r="X4676" s="37"/>
      <c r="Y4676" s="37"/>
      <c r="Z4676" s="37"/>
      <c r="AA4676" s="37"/>
      <c r="AB4676" s="37"/>
      <c r="AC4676" s="37"/>
      <c r="AD4676" s="37"/>
      <c r="AE4676" s="37"/>
      <c r="AF4676" s="37"/>
      <c r="AG4676" s="37"/>
      <c r="AH4676" s="37"/>
      <c r="AI4676" s="37"/>
      <c r="AJ4676" s="37"/>
      <c r="AK4676" s="37"/>
      <c r="AL4676" s="37"/>
      <c r="AM4676" s="37"/>
      <c r="AN4676" s="37"/>
      <c r="AO4676" s="37"/>
      <c r="AP4676" s="37"/>
      <c r="AQ4676" s="37"/>
      <c r="AR4676" s="37"/>
      <c r="AS4676" s="37"/>
      <c r="AT4676" s="37"/>
      <c r="AU4676" s="37"/>
      <c r="AV4676" s="37"/>
      <c r="AW4676" s="37"/>
      <c r="AX4676" s="37"/>
      <c r="AY4676" s="37"/>
      <c r="AZ4676" s="37"/>
      <c r="BA4676" s="37"/>
      <c r="BB4676" s="37"/>
      <c r="BC4676" s="37"/>
      <c r="BD4676" s="37"/>
      <c r="BE4676" s="37"/>
      <c r="BF4676" s="37"/>
      <c r="BG4676" s="37"/>
      <c r="BH4676" s="37"/>
      <c r="BI4676" s="37"/>
      <c r="BJ4676" s="37"/>
      <c r="BK4676" s="37"/>
      <c r="BL4676" s="37"/>
      <c r="BM4676" s="37"/>
      <c r="BN4676" s="37"/>
      <c r="BO4676" s="37"/>
      <c r="BP4676" s="37"/>
      <c r="BQ4676" s="37"/>
      <c r="BR4676" s="37"/>
      <c r="BS4676" s="37"/>
      <c r="BT4676" s="37"/>
      <c r="BU4676" s="37"/>
      <c r="BV4676" s="37"/>
      <c r="BW4676" s="37"/>
      <c r="BX4676" s="37"/>
      <c r="BY4676" s="37"/>
      <c r="BZ4676" s="37"/>
      <c r="CA4676" s="37"/>
      <c r="CB4676" s="37"/>
      <c r="CC4676" s="37"/>
      <c r="CD4676" s="37"/>
      <c r="CE4676" s="37"/>
      <c r="CF4676" s="37"/>
      <c r="CG4676" s="37"/>
      <c r="CH4676" s="37"/>
      <c r="CI4676" s="37"/>
      <c r="CJ4676" s="37"/>
      <c r="CK4676" s="37"/>
      <c r="CL4676" s="37"/>
      <c r="CM4676" s="37"/>
      <c r="CN4676" s="37"/>
      <c r="CO4676" s="37"/>
      <c r="CP4676" s="37"/>
      <c r="CQ4676" s="37"/>
      <c r="CR4676" s="37"/>
      <c r="CS4676" s="37"/>
      <c r="CT4676" s="37"/>
      <c r="CU4676" s="37"/>
      <c r="CV4676" s="37"/>
      <c r="CW4676" s="37"/>
      <c r="CX4676" s="37"/>
      <c r="CY4676" s="37"/>
      <c r="CZ4676" s="37"/>
      <c r="DA4676" s="37"/>
      <c r="DB4676" s="37"/>
      <c r="DC4676" s="37"/>
      <c r="DD4676" s="37"/>
      <c r="DE4676" s="37"/>
      <c r="DF4676" s="37"/>
      <c r="DG4676" s="37"/>
      <c r="DH4676" s="37"/>
      <c r="DI4676" s="37"/>
      <c r="DJ4676" s="37"/>
      <c r="DL4676" s="13" t="str">
        <f t="shared" si="73"/>
        <v/>
      </c>
    </row>
    <row r="4677" spans="1:116" s="12" customFormat="1" x14ac:dyDescent="0.3">
      <c r="A4677" s="10"/>
      <c r="B4677" s="41"/>
      <c r="D4677" s="39"/>
      <c r="E4677" s="39"/>
      <c r="F4677" s="10"/>
      <c r="G4677" s="10"/>
      <c r="H4677" s="11"/>
      <c r="I4677" s="10"/>
      <c r="J4677" s="10"/>
      <c r="K4677" s="39"/>
      <c r="L4677" s="24"/>
      <c r="M4677" s="27"/>
      <c r="N4677" s="37"/>
      <c r="O4677" s="37"/>
      <c r="P4677" s="37"/>
      <c r="Q4677" s="37"/>
      <c r="R4677" s="37"/>
      <c r="S4677" s="37"/>
      <c r="T4677" s="37"/>
      <c r="U4677" s="37"/>
      <c r="V4677" s="37"/>
      <c r="W4677" s="37"/>
      <c r="X4677" s="37"/>
      <c r="Y4677" s="37"/>
      <c r="Z4677" s="37"/>
      <c r="AA4677" s="37"/>
      <c r="AB4677" s="37"/>
      <c r="AC4677" s="37"/>
      <c r="AD4677" s="37"/>
      <c r="AE4677" s="37"/>
      <c r="AF4677" s="37"/>
      <c r="AG4677" s="37"/>
      <c r="AH4677" s="37"/>
      <c r="AI4677" s="37"/>
      <c r="AJ4677" s="37"/>
      <c r="AK4677" s="37"/>
      <c r="AL4677" s="37"/>
      <c r="AM4677" s="37"/>
      <c r="AN4677" s="37"/>
      <c r="AO4677" s="37"/>
      <c r="AP4677" s="37"/>
      <c r="AQ4677" s="37"/>
      <c r="AR4677" s="37"/>
      <c r="AS4677" s="37"/>
      <c r="AT4677" s="37"/>
      <c r="AU4677" s="37"/>
      <c r="AV4677" s="37"/>
      <c r="AW4677" s="37"/>
      <c r="AX4677" s="37"/>
      <c r="AY4677" s="37"/>
      <c r="AZ4677" s="37"/>
      <c r="BA4677" s="37"/>
      <c r="BB4677" s="37"/>
      <c r="BC4677" s="37"/>
      <c r="BD4677" s="37"/>
      <c r="BE4677" s="37"/>
      <c r="BF4677" s="37"/>
      <c r="BG4677" s="37"/>
      <c r="BH4677" s="37"/>
      <c r="BI4677" s="37"/>
      <c r="BJ4677" s="37"/>
      <c r="BK4677" s="37"/>
      <c r="BL4677" s="37"/>
      <c r="BM4677" s="37"/>
      <c r="BN4677" s="37"/>
      <c r="BO4677" s="37"/>
      <c r="BP4677" s="37"/>
      <c r="BQ4677" s="37"/>
      <c r="BR4677" s="37"/>
      <c r="BS4677" s="37"/>
      <c r="BT4677" s="37"/>
      <c r="BU4677" s="37"/>
      <c r="BV4677" s="37"/>
      <c r="BW4677" s="37"/>
      <c r="BX4677" s="37"/>
      <c r="BY4677" s="37"/>
      <c r="BZ4677" s="37"/>
      <c r="CA4677" s="37"/>
      <c r="CB4677" s="37"/>
      <c r="CC4677" s="37"/>
      <c r="CD4677" s="37"/>
      <c r="CE4677" s="37"/>
      <c r="CF4677" s="37"/>
      <c r="CG4677" s="37"/>
      <c r="CH4677" s="37"/>
      <c r="CI4677" s="37"/>
      <c r="CJ4677" s="37"/>
      <c r="CK4677" s="37"/>
      <c r="CL4677" s="37"/>
      <c r="CM4677" s="37"/>
      <c r="CN4677" s="37"/>
      <c r="CO4677" s="37"/>
      <c r="CP4677" s="37"/>
      <c r="CQ4677" s="37"/>
      <c r="CR4677" s="37"/>
      <c r="CS4677" s="37"/>
      <c r="CT4677" s="37"/>
      <c r="CU4677" s="37"/>
      <c r="CV4677" s="37"/>
      <c r="CW4677" s="37"/>
      <c r="CX4677" s="37"/>
      <c r="CY4677" s="37"/>
      <c r="CZ4677" s="37"/>
      <c r="DA4677" s="37"/>
      <c r="DB4677" s="37"/>
      <c r="DC4677" s="37"/>
      <c r="DD4677" s="37"/>
      <c r="DE4677" s="37"/>
      <c r="DF4677" s="37"/>
      <c r="DG4677" s="37"/>
      <c r="DH4677" s="37"/>
      <c r="DI4677" s="37"/>
      <c r="DJ4677" s="37"/>
      <c r="DL4677" s="13" t="str">
        <f t="shared" si="73"/>
        <v/>
      </c>
    </row>
    <row r="4678" spans="1:116" s="12" customFormat="1" x14ac:dyDescent="0.3">
      <c r="A4678" s="10"/>
      <c r="B4678" s="41"/>
      <c r="D4678" s="39"/>
      <c r="E4678" s="39"/>
      <c r="F4678" s="10"/>
      <c r="G4678" s="10"/>
      <c r="H4678" s="11"/>
      <c r="I4678" s="10"/>
      <c r="J4678" s="10"/>
      <c r="K4678" s="39"/>
      <c r="L4678" s="24"/>
      <c r="M4678" s="27"/>
      <c r="N4678" s="37"/>
      <c r="O4678" s="37"/>
      <c r="P4678" s="37"/>
      <c r="Q4678" s="37"/>
      <c r="R4678" s="37"/>
      <c r="S4678" s="37"/>
      <c r="T4678" s="37"/>
      <c r="U4678" s="37"/>
      <c r="V4678" s="37"/>
      <c r="W4678" s="37"/>
      <c r="X4678" s="37"/>
      <c r="Y4678" s="37"/>
      <c r="Z4678" s="37"/>
      <c r="AA4678" s="37"/>
      <c r="AB4678" s="37"/>
      <c r="AC4678" s="37"/>
      <c r="AD4678" s="37"/>
      <c r="AE4678" s="37"/>
      <c r="AF4678" s="37"/>
      <c r="AG4678" s="37"/>
      <c r="AH4678" s="37"/>
      <c r="AI4678" s="37"/>
      <c r="AJ4678" s="37"/>
      <c r="AK4678" s="37"/>
      <c r="AL4678" s="37"/>
      <c r="AM4678" s="37"/>
      <c r="AN4678" s="37"/>
      <c r="AO4678" s="37"/>
      <c r="AP4678" s="37"/>
      <c r="AQ4678" s="37"/>
      <c r="AR4678" s="37"/>
      <c r="AS4678" s="37"/>
      <c r="AT4678" s="37"/>
      <c r="AU4678" s="37"/>
      <c r="AV4678" s="37"/>
      <c r="AW4678" s="37"/>
      <c r="AX4678" s="37"/>
      <c r="AY4678" s="37"/>
      <c r="AZ4678" s="37"/>
      <c r="BA4678" s="37"/>
      <c r="BB4678" s="37"/>
      <c r="BC4678" s="37"/>
      <c r="BD4678" s="37"/>
      <c r="BE4678" s="37"/>
      <c r="BF4678" s="37"/>
      <c r="BG4678" s="37"/>
      <c r="BH4678" s="37"/>
      <c r="BI4678" s="37"/>
      <c r="BJ4678" s="37"/>
      <c r="BK4678" s="37"/>
      <c r="BL4678" s="37"/>
      <c r="BM4678" s="37"/>
      <c r="BN4678" s="37"/>
      <c r="BO4678" s="37"/>
      <c r="BP4678" s="37"/>
      <c r="BQ4678" s="37"/>
      <c r="BR4678" s="37"/>
      <c r="BS4678" s="37"/>
      <c r="BT4678" s="37"/>
      <c r="BU4678" s="37"/>
      <c r="BV4678" s="37"/>
      <c r="BW4678" s="37"/>
      <c r="BX4678" s="37"/>
      <c r="BY4678" s="37"/>
      <c r="BZ4678" s="37"/>
      <c r="CA4678" s="37"/>
      <c r="CB4678" s="37"/>
      <c r="CC4678" s="37"/>
      <c r="CD4678" s="37"/>
      <c r="CE4678" s="37"/>
      <c r="CF4678" s="37"/>
      <c r="CG4678" s="37"/>
      <c r="CH4678" s="37"/>
      <c r="CI4678" s="37"/>
      <c r="CJ4678" s="37"/>
      <c r="CK4678" s="37"/>
      <c r="CL4678" s="37"/>
      <c r="CM4678" s="37"/>
      <c r="CN4678" s="37"/>
      <c r="CO4678" s="37"/>
      <c r="CP4678" s="37"/>
      <c r="CQ4678" s="37"/>
      <c r="CR4678" s="37"/>
      <c r="CS4678" s="37"/>
      <c r="CT4678" s="37"/>
      <c r="CU4678" s="37"/>
      <c r="CV4678" s="37"/>
      <c r="CW4678" s="37"/>
      <c r="CX4678" s="37"/>
      <c r="CY4678" s="37"/>
      <c r="CZ4678" s="37"/>
      <c r="DA4678" s="37"/>
      <c r="DB4678" s="37"/>
      <c r="DC4678" s="37"/>
      <c r="DD4678" s="37"/>
      <c r="DE4678" s="37"/>
      <c r="DF4678" s="37"/>
      <c r="DG4678" s="37"/>
      <c r="DH4678" s="37"/>
      <c r="DI4678" s="37"/>
      <c r="DJ4678" s="37"/>
      <c r="DL4678" s="13" t="str">
        <f t="shared" si="73"/>
        <v/>
      </c>
    </row>
    <row r="4679" spans="1:116" s="12" customFormat="1" x14ac:dyDescent="0.3">
      <c r="A4679" s="10"/>
      <c r="B4679" s="41"/>
      <c r="D4679" s="39"/>
      <c r="E4679" s="39"/>
      <c r="F4679" s="10"/>
      <c r="G4679" s="10"/>
      <c r="H4679" s="11"/>
      <c r="I4679" s="10"/>
      <c r="J4679" s="10"/>
      <c r="K4679" s="39"/>
      <c r="L4679" s="24"/>
      <c r="M4679" s="27"/>
      <c r="N4679" s="37"/>
      <c r="O4679" s="37"/>
      <c r="P4679" s="37"/>
      <c r="Q4679" s="37"/>
      <c r="R4679" s="37"/>
      <c r="S4679" s="37"/>
      <c r="T4679" s="37"/>
      <c r="U4679" s="37"/>
      <c r="V4679" s="37"/>
      <c r="W4679" s="37"/>
      <c r="X4679" s="37"/>
      <c r="Y4679" s="37"/>
      <c r="Z4679" s="37"/>
      <c r="AA4679" s="37"/>
      <c r="AB4679" s="37"/>
      <c r="AC4679" s="37"/>
      <c r="AD4679" s="37"/>
      <c r="AE4679" s="37"/>
      <c r="AF4679" s="37"/>
      <c r="AG4679" s="37"/>
      <c r="AH4679" s="37"/>
      <c r="AI4679" s="37"/>
      <c r="AJ4679" s="37"/>
      <c r="AK4679" s="37"/>
      <c r="AL4679" s="37"/>
      <c r="AM4679" s="37"/>
      <c r="AN4679" s="37"/>
      <c r="AO4679" s="37"/>
      <c r="AP4679" s="37"/>
      <c r="AQ4679" s="37"/>
      <c r="AR4679" s="37"/>
      <c r="AS4679" s="37"/>
      <c r="AT4679" s="37"/>
      <c r="AU4679" s="37"/>
      <c r="AV4679" s="37"/>
      <c r="AW4679" s="37"/>
      <c r="AX4679" s="37"/>
      <c r="AY4679" s="37"/>
      <c r="AZ4679" s="37"/>
      <c r="BA4679" s="37"/>
      <c r="BB4679" s="37"/>
      <c r="BC4679" s="37"/>
      <c r="BD4679" s="37"/>
      <c r="BE4679" s="37"/>
      <c r="BF4679" s="37"/>
      <c r="BG4679" s="37"/>
      <c r="BH4679" s="37"/>
      <c r="BI4679" s="37"/>
      <c r="BJ4679" s="37"/>
      <c r="BK4679" s="37"/>
      <c r="BL4679" s="37"/>
      <c r="BM4679" s="37"/>
      <c r="BN4679" s="37"/>
      <c r="BO4679" s="37"/>
      <c r="BP4679" s="37"/>
      <c r="BQ4679" s="37"/>
      <c r="BR4679" s="37"/>
      <c r="BS4679" s="37"/>
      <c r="BT4679" s="37"/>
      <c r="BU4679" s="37"/>
      <c r="BV4679" s="37"/>
      <c r="BW4679" s="37"/>
      <c r="BX4679" s="37"/>
      <c r="BY4679" s="37"/>
      <c r="BZ4679" s="37"/>
      <c r="CA4679" s="37"/>
      <c r="CB4679" s="37"/>
      <c r="CC4679" s="37"/>
      <c r="CD4679" s="37"/>
      <c r="CE4679" s="37"/>
      <c r="CF4679" s="37"/>
      <c r="CG4679" s="37"/>
      <c r="CH4679" s="37"/>
      <c r="CI4679" s="37"/>
      <c r="CJ4679" s="37"/>
      <c r="CK4679" s="37"/>
      <c r="CL4679" s="37"/>
      <c r="CM4679" s="37"/>
      <c r="CN4679" s="37"/>
      <c r="CO4679" s="37"/>
      <c r="CP4679" s="37"/>
      <c r="CQ4679" s="37"/>
      <c r="CR4679" s="37"/>
      <c r="CS4679" s="37"/>
      <c r="CT4679" s="37"/>
      <c r="CU4679" s="37"/>
      <c r="CV4679" s="37"/>
      <c r="CW4679" s="37"/>
      <c r="CX4679" s="37"/>
      <c r="CY4679" s="37"/>
      <c r="CZ4679" s="37"/>
      <c r="DA4679" s="37"/>
      <c r="DB4679" s="37"/>
      <c r="DC4679" s="37"/>
      <c r="DD4679" s="37"/>
      <c r="DE4679" s="37"/>
      <c r="DF4679" s="37"/>
      <c r="DG4679" s="37"/>
      <c r="DH4679" s="37"/>
      <c r="DI4679" s="37"/>
      <c r="DJ4679" s="37"/>
      <c r="DL4679" s="13" t="str">
        <f t="shared" si="73"/>
        <v/>
      </c>
    </row>
    <row r="4680" spans="1:116" s="12" customFormat="1" x14ac:dyDescent="0.3">
      <c r="A4680" s="10"/>
      <c r="B4680" s="41"/>
      <c r="D4680" s="39"/>
      <c r="E4680" s="39"/>
      <c r="F4680" s="10"/>
      <c r="G4680" s="10"/>
      <c r="H4680" s="11"/>
      <c r="I4680" s="10"/>
      <c r="J4680" s="10"/>
      <c r="K4680" s="39"/>
      <c r="L4680" s="24"/>
      <c r="M4680" s="27"/>
      <c r="N4680" s="37"/>
      <c r="O4680" s="37"/>
      <c r="P4680" s="37"/>
      <c r="Q4680" s="37"/>
      <c r="R4680" s="37"/>
      <c r="S4680" s="37"/>
      <c r="T4680" s="37"/>
      <c r="U4680" s="37"/>
      <c r="V4680" s="37"/>
      <c r="W4680" s="37"/>
      <c r="X4680" s="37"/>
      <c r="Y4680" s="37"/>
      <c r="Z4680" s="37"/>
      <c r="AA4680" s="37"/>
      <c r="AB4680" s="37"/>
      <c r="AC4680" s="37"/>
      <c r="AD4680" s="37"/>
      <c r="AE4680" s="37"/>
      <c r="AF4680" s="37"/>
      <c r="AG4680" s="37"/>
      <c r="AH4680" s="37"/>
      <c r="AI4680" s="37"/>
      <c r="AJ4680" s="37"/>
      <c r="AK4680" s="37"/>
      <c r="AL4680" s="37"/>
      <c r="AM4680" s="37"/>
      <c r="AN4680" s="37"/>
      <c r="AO4680" s="37"/>
      <c r="AP4680" s="37"/>
      <c r="AQ4680" s="37"/>
      <c r="AR4680" s="37"/>
      <c r="AS4680" s="37"/>
      <c r="AT4680" s="37"/>
      <c r="AU4680" s="37"/>
      <c r="AV4680" s="37"/>
      <c r="AW4680" s="37"/>
      <c r="AX4680" s="37"/>
      <c r="AY4680" s="37"/>
      <c r="AZ4680" s="37"/>
      <c r="BA4680" s="37"/>
      <c r="BB4680" s="37"/>
      <c r="BC4680" s="37"/>
      <c r="BD4680" s="37"/>
      <c r="BE4680" s="37"/>
      <c r="BF4680" s="37"/>
      <c r="BG4680" s="37"/>
      <c r="BH4680" s="37"/>
      <c r="BI4680" s="37"/>
      <c r="BJ4680" s="37"/>
      <c r="BK4680" s="37"/>
      <c r="BL4680" s="37"/>
      <c r="BM4680" s="37"/>
      <c r="BN4680" s="37"/>
      <c r="BO4680" s="37"/>
      <c r="BP4680" s="37"/>
      <c r="BQ4680" s="37"/>
      <c r="BR4680" s="37"/>
      <c r="BS4680" s="37"/>
      <c r="BT4680" s="37"/>
      <c r="BU4680" s="37"/>
      <c r="BV4680" s="37"/>
      <c r="BW4680" s="37"/>
      <c r="BX4680" s="37"/>
      <c r="BY4680" s="37"/>
      <c r="BZ4680" s="37"/>
      <c r="CA4680" s="37"/>
      <c r="CB4680" s="37"/>
      <c r="CC4680" s="37"/>
      <c r="CD4680" s="37"/>
      <c r="CE4680" s="37"/>
      <c r="CF4680" s="37"/>
      <c r="CG4680" s="37"/>
      <c r="CH4680" s="37"/>
      <c r="CI4680" s="37"/>
      <c r="CJ4680" s="37"/>
      <c r="CK4680" s="37"/>
      <c r="CL4680" s="37"/>
      <c r="CM4680" s="37"/>
      <c r="CN4680" s="37"/>
      <c r="CO4680" s="37"/>
      <c r="CP4680" s="37"/>
      <c r="CQ4680" s="37"/>
      <c r="CR4680" s="37"/>
      <c r="CS4680" s="37"/>
      <c r="CT4680" s="37"/>
      <c r="CU4680" s="37"/>
      <c r="CV4680" s="37"/>
      <c r="CW4680" s="37"/>
      <c r="CX4680" s="37"/>
      <c r="CY4680" s="37"/>
      <c r="CZ4680" s="37"/>
      <c r="DA4680" s="37"/>
      <c r="DB4680" s="37"/>
      <c r="DC4680" s="37"/>
      <c r="DD4680" s="37"/>
      <c r="DE4680" s="37"/>
      <c r="DF4680" s="37"/>
      <c r="DG4680" s="37"/>
      <c r="DH4680" s="37"/>
      <c r="DI4680" s="37"/>
      <c r="DJ4680" s="37"/>
      <c r="DL4680" s="13" t="str">
        <f t="shared" si="73"/>
        <v/>
      </c>
    </row>
    <row r="4681" spans="1:116" s="12" customFormat="1" x14ac:dyDescent="0.3">
      <c r="A4681" s="10"/>
      <c r="B4681" s="41"/>
      <c r="D4681" s="39"/>
      <c r="E4681" s="39"/>
      <c r="F4681" s="10"/>
      <c r="G4681" s="10"/>
      <c r="H4681" s="11"/>
      <c r="I4681" s="10"/>
      <c r="J4681" s="10"/>
      <c r="K4681" s="39"/>
      <c r="L4681" s="24"/>
      <c r="M4681" s="27"/>
      <c r="N4681" s="37"/>
      <c r="O4681" s="37"/>
      <c r="P4681" s="37"/>
      <c r="Q4681" s="37"/>
      <c r="R4681" s="37"/>
      <c r="S4681" s="37"/>
      <c r="T4681" s="37"/>
      <c r="U4681" s="37"/>
      <c r="V4681" s="37"/>
      <c r="W4681" s="37"/>
      <c r="X4681" s="37"/>
      <c r="Y4681" s="37"/>
      <c r="Z4681" s="37"/>
      <c r="AA4681" s="37"/>
      <c r="AB4681" s="37"/>
      <c r="AC4681" s="37"/>
      <c r="AD4681" s="37"/>
      <c r="AE4681" s="37"/>
      <c r="AF4681" s="37"/>
      <c r="AG4681" s="37"/>
      <c r="AH4681" s="37"/>
      <c r="AI4681" s="37"/>
      <c r="AJ4681" s="37"/>
      <c r="AK4681" s="37"/>
      <c r="AL4681" s="37"/>
      <c r="AM4681" s="37"/>
      <c r="AN4681" s="37"/>
      <c r="AO4681" s="37"/>
      <c r="AP4681" s="37"/>
      <c r="AQ4681" s="37"/>
      <c r="AR4681" s="37"/>
      <c r="AS4681" s="37"/>
      <c r="AT4681" s="37"/>
      <c r="AU4681" s="37"/>
      <c r="AV4681" s="37"/>
      <c r="AW4681" s="37"/>
      <c r="AX4681" s="37"/>
      <c r="AY4681" s="37"/>
      <c r="AZ4681" s="37"/>
      <c r="BA4681" s="37"/>
      <c r="BB4681" s="37"/>
      <c r="BC4681" s="37"/>
      <c r="BD4681" s="37"/>
      <c r="BE4681" s="37"/>
      <c r="BF4681" s="37"/>
      <c r="BG4681" s="37"/>
      <c r="BH4681" s="37"/>
      <c r="BI4681" s="37"/>
      <c r="BJ4681" s="37"/>
      <c r="BK4681" s="37"/>
      <c r="BL4681" s="37"/>
      <c r="BM4681" s="37"/>
      <c r="BN4681" s="37"/>
      <c r="BO4681" s="37"/>
      <c r="BP4681" s="37"/>
      <c r="BQ4681" s="37"/>
      <c r="BR4681" s="37"/>
      <c r="BS4681" s="37"/>
      <c r="BT4681" s="37"/>
      <c r="BU4681" s="37"/>
      <c r="BV4681" s="37"/>
      <c r="BW4681" s="37"/>
      <c r="BX4681" s="37"/>
      <c r="BY4681" s="37"/>
      <c r="BZ4681" s="37"/>
      <c r="CA4681" s="37"/>
      <c r="CB4681" s="37"/>
      <c r="CC4681" s="37"/>
      <c r="CD4681" s="37"/>
      <c r="CE4681" s="37"/>
      <c r="CF4681" s="37"/>
      <c r="CG4681" s="37"/>
      <c r="CH4681" s="37"/>
      <c r="CI4681" s="37"/>
      <c r="CJ4681" s="37"/>
      <c r="CK4681" s="37"/>
      <c r="CL4681" s="37"/>
      <c r="CM4681" s="37"/>
      <c r="CN4681" s="37"/>
      <c r="CO4681" s="37"/>
      <c r="CP4681" s="37"/>
      <c r="CQ4681" s="37"/>
      <c r="CR4681" s="37"/>
      <c r="CS4681" s="37"/>
      <c r="CT4681" s="37"/>
      <c r="CU4681" s="37"/>
      <c r="CV4681" s="37"/>
      <c r="CW4681" s="37"/>
      <c r="CX4681" s="37"/>
      <c r="CY4681" s="37"/>
      <c r="CZ4681" s="37"/>
      <c r="DA4681" s="37"/>
      <c r="DB4681" s="37"/>
      <c r="DC4681" s="37"/>
      <c r="DD4681" s="37"/>
      <c r="DE4681" s="37"/>
      <c r="DF4681" s="37"/>
      <c r="DG4681" s="37"/>
      <c r="DH4681" s="37"/>
      <c r="DI4681" s="37"/>
      <c r="DJ4681" s="37"/>
      <c r="DL4681" s="13" t="str">
        <f t="shared" si="73"/>
        <v/>
      </c>
    </row>
    <row r="4682" spans="1:116" s="12" customFormat="1" x14ac:dyDescent="0.3">
      <c r="A4682" s="10"/>
      <c r="B4682" s="41"/>
      <c r="D4682" s="39"/>
      <c r="E4682" s="39"/>
      <c r="F4682" s="10"/>
      <c r="G4682" s="10"/>
      <c r="H4682" s="11"/>
      <c r="I4682" s="10"/>
      <c r="J4682" s="10"/>
      <c r="K4682" s="39"/>
      <c r="L4682" s="24"/>
      <c r="M4682" s="27"/>
      <c r="N4682" s="37"/>
      <c r="O4682" s="37"/>
      <c r="P4682" s="37"/>
      <c r="Q4682" s="37"/>
      <c r="R4682" s="37"/>
      <c r="S4682" s="37"/>
      <c r="T4682" s="37"/>
      <c r="U4682" s="37"/>
      <c r="V4682" s="37"/>
      <c r="W4682" s="37"/>
      <c r="X4682" s="37"/>
      <c r="Y4682" s="37"/>
      <c r="Z4682" s="37"/>
      <c r="AA4682" s="37"/>
      <c r="AB4682" s="37"/>
      <c r="AC4682" s="37"/>
      <c r="AD4682" s="37"/>
      <c r="AE4682" s="37"/>
      <c r="AF4682" s="37"/>
      <c r="AG4682" s="37"/>
      <c r="AH4682" s="37"/>
      <c r="AI4682" s="37"/>
      <c r="AJ4682" s="37"/>
      <c r="AK4682" s="37"/>
      <c r="AL4682" s="37"/>
      <c r="AM4682" s="37"/>
      <c r="AN4682" s="37"/>
      <c r="AO4682" s="37"/>
      <c r="AP4682" s="37"/>
      <c r="AQ4682" s="37"/>
      <c r="AR4682" s="37"/>
      <c r="AS4682" s="37"/>
      <c r="AT4682" s="37"/>
      <c r="AU4682" s="37"/>
      <c r="AV4682" s="37"/>
      <c r="AW4682" s="37"/>
      <c r="AX4682" s="37"/>
      <c r="AY4682" s="37"/>
      <c r="AZ4682" s="37"/>
      <c r="BA4682" s="37"/>
      <c r="BB4682" s="37"/>
      <c r="BC4682" s="37"/>
      <c r="BD4682" s="37"/>
      <c r="BE4682" s="37"/>
      <c r="BF4682" s="37"/>
      <c r="BG4682" s="37"/>
      <c r="BH4682" s="37"/>
      <c r="BI4682" s="37"/>
      <c r="BJ4682" s="37"/>
      <c r="BK4682" s="37"/>
      <c r="BL4682" s="37"/>
      <c r="BM4682" s="37"/>
      <c r="BN4682" s="37"/>
      <c r="BO4682" s="37"/>
      <c r="BP4682" s="37"/>
      <c r="BQ4682" s="37"/>
      <c r="BR4682" s="37"/>
      <c r="BS4682" s="37"/>
      <c r="BT4682" s="37"/>
      <c r="BU4682" s="37"/>
      <c r="BV4682" s="37"/>
      <c r="BW4682" s="37"/>
      <c r="BX4682" s="37"/>
      <c r="BY4682" s="37"/>
      <c r="BZ4682" s="37"/>
      <c r="CA4682" s="37"/>
      <c r="CB4682" s="37"/>
      <c r="CC4682" s="37"/>
      <c r="CD4682" s="37"/>
      <c r="CE4682" s="37"/>
      <c r="CF4682" s="37"/>
      <c r="CG4682" s="37"/>
      <c r="CH4682" s="37"/>
      <c r="CI4682" s="37"/>
      <c r="CJ4682" s="37"/>
      <c r="CK4682" s="37"/>
      <c r="CL4682" s="37"/>
      <c r="CM4682" s="37"/>
      <c r="CN4682" s="37"/>
      <c r="CO4682" s="37"/>
      <c r="CP4682" s="37"/>
      <c r="CQ4682" s="37"/>
      <c r="CR4682" s="37"/>
      <c r="CS4682" s="37"/>
      <c r="CT4682" s="37"/>
      <c r="CU4682" s="37"/>
      <c r="CV4682" s="37"/>
      <c r="CW4682" s="37"/>
      <c r="CX4682" s="37"/>
      <c r="CY4682" s="37"/>
      <c r="CZ4682" s="37"/>
      <c r="DA4682" s="37"/>
      <c r="DB4682" s="37"/>
      <c r="DC4682" s="37"/>
      <c r="DD4682" s="37"/>
      <c r="DE4682" s="37"/>
      <c r="DF4682" s="37"/>
      <c r="DG4682" s="37"/>
      <c r="DH4682" s="37"/>
      <c r="DI4682" s="37"/>
      <c r="DJ4682" s="37"/>
      <c r="DL4682" s="13" t="str">
        <f t="shared" si="73"/>
        <v/>
      </c>
    </row>
    <row r="4683" spans="1:116" s="12" customFormat="1" x14ac:dyDescent="0.3">
      <c r="A4683" s="10"/>
      <c r="B4683" s="41"/>
      <c r="D4683" s="39"/>
      <c r="E4683" s="39"/>
      <c r="F4683" s="10"/>
      <c r="G4683" s="10"/>
      <c r="H4683" s="11"/>
      <c r="I4683" s="10"/>
      <c r="J4683" s="10"/>
      <c r="K4683" s="39"/>
      <c r="L4683" s="24"/>
      <c r="M4683" s="27"/>
      <c r="N4683" s="37"/>
      <c r="O4683" s="37"/>
      <c r="P4683" s="37"/>
      <c r="Q4683" s="37"/>
      <c r="R4683" s="37"/>
      <c r="S4683" s="37"/>
      <c r="T4683" s="37"/>
      <c r="U4683" s="37"/>
      <c r="V4683" s="37"/>
      <c r="W4683" s="37"/>
      <c r="X4683" s="37"/>
      <c r="Y4683" s="37"/>
      <c r="Z4683" s="37"/>
      <c r="AA4683" s="37"/>
      <c r="AB4683" s="37"/>
      <c r="AC4683" s="37"/>
      <c r="AD4683" s="37"/>
      <c r="AE4683" s="37"/>
      <c r="AF4683" s="37"/>
      <c r="AG4683" s="37"/>
      <c r="AH4683" s="37"/>
      <c r="AI4683" s="37"/>
      <c r="AJ4683" s="37"/>
      <c r="AK4683" s="37"/>
      <c r="AL4683" s="37"/>
      <c r="AM4683" s="37"/>
      <c r="AN4683" s="37"/>
      <c r="AO4683" s="37"/>
      <c r="AP4683" s="37"/>
      <c r="AQ4683" s="37"/>
      <c r="AR4683" s="37"/>
      <c r="AS4683" s="37"/>
      <c r="AT4683" s="37"/>
      <c r="AU4683" s="37"/>
      <c r="AV4683" s="37"/>
      <c r="AW4683" s="37"/>
      <c r="AX4683" s="37"/>
      <c r="AY4683" s="37"/>
      <c r="AZ4683" s="37"/>
      <c r="BA4683" s="37"/>
      <c r="BB4683" s="37"/>
      <c r="BC4683" s="37"/>
      <c r="BD4683" s="37"/>
      <c r="BE4683" s="37"/>
      <c r="BF4683" s="37"/>
      <c r="BG4683" s="37"/>
      <c r="BH4683" s="37"/>
      <c r="BI4683" s="37"/>
      <c r="BJ4683" s="37"/>
      <c r="BK4683" s="37"/>
      <c r="BL4683" s="37"/>
      <c r="BM4683" s="37"/>
      <c r="BN4683" s="37"/>
      <c r="BO4683" s="37"/>
      <c r="BP4683" s="37"/>
      <c r="BQ4683" s="37"/>
      <c r="BR4683" s="37"/>
      <c r="BS4683" s="37"/>
      <c r="BT4683" s="37"/>
      <c r="BU4683" s="37"/>
      <c r="BV4683" s="37"/>
      <c r="BW4683" s="37"/>
      <c r="BX4683" s="37"/>
      <c r="BY4683" s="37"/>
      <c r="BZ4683" s="37"/>
      <c r="CA4683" s="37"/>
      <c r="CB4683" s="37"/>
      <c r="CC4683" s="37"/>
      <c r="CD4683" s="37"/>
      <c r="CE4683" s="37"/>
      <c r="CF4683" s="37"/>
      <c r="CG4683" s="37"/>
      <c r="CH4683" s="37"/>
      <c r="CI4683" s="37"/>
      <c r="CJ4683" s="37"/>
      <c r="CK4683" s="37"/>
      <c r="CL4683" s="37"/>
      <c r="CM4683" s="37"/>
      <c r="CN4683" s="37"/>
      <c r="CO4683" s="37"/>
      <c r="CP4683" s="37"/>
      <c r="CQ4683" s="37"/>
      <c r="CR4683" s="37"/>
      <c r="CS4683" s="37"/>
      <c r="CT4683" s="37"/>
      <c r="CU4683" s="37"/>
      <c r="CV4683" s="37"/>
      <c r="CW4683" s="37"/>
      <c r="CX4683" s="37"/>
      <c r="CY4683" s="37"/>
      <c r="CZ4683" s="37"/>
      <c r="DA4683" s="37"/>
      <c r="DB4683" s="37"/>
      <c r="DC4683" s="37"/>
      <c r="DD4683" s="37"/>
      <c r="DE4683" s="37"/>
      <c r="DF4683" s="37"/>
      <c r="DG4683" s="37"/>
      <c r="DH4683" s="37"/>
      <c r="DI4683" s="37"/>
      <c r="DJ4683" s="37"/>
      <c r="DL4683" s="13" t="str">
        <f t="shared" si="73"/>
        <v/>
      </c>
    </row>
    <row r="4684" spans="1:116" s="12" customFormat="1" x14ac:dyDescent="0.3">
      <c r="A4684" s="10"/>
      <c r="B4684" s="41"/>
      <c r="D4684" s="39"/>
      <c r="E4684" s="39"/>
      <c r="F4684" s="10"/>
      <c r="G4684" s="10"/>
      <c r="H4684" s="11"/>
      <c r="I4684" s="10"/>
      <c r="J4684" s="10"/>
      <c r="K4684" s="39"/>
      <c r="L4684" s="24"/>
      <c r="M4684" s="27"/>
      <c r="N4684" s="37"/>
      <c r="O4684" s="37"/>
      <c r="P4684" s="37"/>
      <c r="Q4684" s="37"/>
      <c r="R4684" s="37"/>
      <c r="S4684" s="37"/>
      <c r="T4684" s="37"/>
      <c r="U4684" s="37"/>
      <c r="V4684" s="37"/>
      <c r="W4684" s="37"/>
      <c r="X4684" s="37"/>
      <c r="Y4684" s="37"/>
      <c r="Z4684" s="37"/>
      <c r="AA4684" s="37"/>
      <c r="AB4684" s="37"/>
      <c r="AC4684" s="37"/>
      <c r="AD4684" s="37"/>
      <c r="AE4684" s="37"/>
      <c r="AF4684" s="37"/>
      <c r="AG4684" s="37"/>
      <c r="AH4684" s="37"/>
      <c r="AI4684" s="37"/>
      <c r="AJ4684" s="37"/>
      <c r="AK4684" s="37"/>
      <c r="AL4684" s="37"/>
      <c r="AM4684" s="37"/>
      <c r="AN4684" s="37"/>
      <c r="AO4684" s="37"/>
      <c r="AP4684" s="37"/>
      <c r="AQ4684" s="37"/>
      <c r="AR4684" s="37"/>
      <c r="AS4684" s="37"/>
      <c r="AT4684" s="37"/>
      <c r="AU4684" s="37"/>
      <c r="AV4684" s="37"/>
      <c r="AW4684" s="37"/>
      <c r="AX4684" s="37"/>
      <c r="AY4684" s="37"/>
      <c r="AZ4684" s="37"/>
      <c r="BA4684" s="37"/>
      <c r="BB4684" s="37"/>
      <c r="BC4684" s="37"/>
      <c r="BD4684" s="37"/>
      <c r="BE4684" s="37"/>
      <c r="BF4684" s="37"/>
      <c r="BG4684" s="37"/>
      <c r="BH4684" s="37"/>
      <c r="BI4684" s="37"/>
      <c r="BJ4684" s="37"/>
      <c r="BK4684" s="37"/>
      <c r="BL4684" s="37"/>
      <c r="BM4684" s="37"/>
      <c r="BN4684" s="37"/>
      <c r="BO4684" s="37"/>
      <c r="BP4684" s="37"/>
      <c r="BQ4684" s="37"/>
      <c r="BR4684" s="37"/>
      <c r="BS4684" s="37"/>
      <c r="BT4684" s="37"/>
      <c r="BU4684" s="37"/>
      <c r="BV4684" s="37"/>
      <c r="BW4684" s="37"/>
      <c r="BX4684" s="37"/>
      <c r="BY4684" s="37"/>
      <c r="BZ4684" s="37"/>
      <c r="CA4684" s="37"/>
      <c r="CB4684" s="37"/>
      <c r="CC4684" s="37"/>
      <c r="CD4684" s="37"/>
      <c r="CE4684" s="37"/>
      <c r="CF4684" s="37"/>
      <c r="CG4684" s="37"/>
      <c r="CH4684" s="37"/>
      <c r="CI4684" s="37"/>
      <c r="CJ4684" s="37"/>
      <c r="CK4684" s="37"/>
      <c r="CL4684" s="37"/>
      <c r="CM4684" s="37"/>
      <c r="CN4684" s="37"/>
      <c r="CO4684" s="37"/>
      <c r="CP4684" s="37"/>
      <c r="CQ4684" s="37"/>
      <c r="CR4684" s="37"/>
      <c r="CS4684" s="37"/>
      <c r="CT4684" s="37"/>
      <c r="CU4684" s="37"/>
      <c r="CV4684" s="37"/>
      <c r="CW4684" s="37"/>
      <c r="CX4684" s="37"/>
      <c r="CY4684" s="37"/>
      <c r="CZ4684" s="37"/>
      <c r="DA4684" s="37"/>
      <c r="DB4684" s="37"/>
      <c r="DC4684" s="37"/>
      <c r="DD4684" s="37"/>
      <c r="DE4684" s="37"/>
      <c r="DF4684" s="37"/>
      <c r="DG4684" s="37"/>
      <c r="DH4684" s="37"/>
      <c r="DI4684" s="37"/>
      <c r="DJ4684" s="37"/>
      <c r="DL4684" s="13" t="str">
        <f t="shared" si="73"/>
        <v/>
      </c>
    </row>
    <row r="4685" spans="1:116" s="12" customFormat="1" x14ac:dyDescent="0.3">
      <c r="A4685" s="10"/>
      <c r="B4685" s="41"/>
      <c r="D4685" s="39"/>
      <c r="E4685" s="39"/>
      <c r="F4685" s="10"/>
      <c r="G4685" s="10"/>
      <c r="H4685" s="11"/>
      <c r="I4685" s="10"/>
      <c r="J4685" s="10"/>
      <c r="K4685" s="39"/>
      <c r="L4685" s="24"/>
      <c r="M4685" s="27"/>
      <c r="N4685" s="37"/>
      <c r="O4685" s="37"/>
      <c r="P4685" s="37"/>
      <c r="Q4685" s="37"/>
      <c r="R4685" s="37"/>
      <c r="S4685" s="37"/>
      <c r="T4685" s="37"/>
      <c r="U4685" s="37"/>
      <c r="V4685" s="37"/>
      <c r="W4685" s="37"/>
      <c r="X4685" s="37"/>
      <c r="Y4685" s="37"/>
      <c r="Z4685" s="37"/>
      <c r="AA4685" s="37"/>
      <c r="AB4685" s="37"/>
      <c r="AC4685" s="37"/>
      <c r="AD4685" s="37"/>
      <c r="AE4685" s="37"/>
      <c r="AF4685" s="37"/>
      <c r="AG4685" s="37"/>
      <c r="AH4685" s="37"/>
      <c r="AI4685" s="37"/>
      <c r="AJ4685" s="37"/>
      <c r="AK4685" s="37"/>
      <c r="AL4685" s="37"/>
      <c r="AM4685" s="37"/>
      <c r="AN4685" s="37"/>
      <c r="AO4685" s="37"/>
      <c r="AP4685" s="37"/>
      <c r="AQ4685" s="37"/>
      <c r="AR4685" s="37"/>
      <c r="AS4685" s="37"/>
      <c r="AT4685" s="37"/>
      <c r="AU4685" s="37"/>
      <c r="AV4685" s="37"/>
      <c r="AW4685" s="37"/>
      <c r="AX4685" s="37"/>
      <c r="AY4685" s="37"/>
      <c r="AZ4685" s="37"/>
      <c r="BA4685" s="37"/>
      <c r="BB4685" s="37"/>
      <c r="BC4685" s="37"/>
      <c r="BD4685" s="37"/>
      <c r="BE4685" s="37"/>
      <c r="BF4685" s="37"/>
      <c r="BG4685" s="37"/>
      <c r="BH4685" s="37"/>
      <c r="BI4685" s="37"/>
      <c r="BJ4685" s="37"/>
      <c r="BK4685" s="37"/>
      <c r="BL4685" s="37"/>
      <c r="BM4685" s="37"/>
      <c r="BN4685" s="37"/>
      <c r="BO4685" s="37"/>
      <c r="BP4685" s="37"/>
      <c r="BQ4685" s="37"/>
      <c r="BR4685" s="37"/>
      <c r="BS4685" s="37"/>
      <c r="BT4685" s="37"/>
      <c r="BU4685" s="37"/>
      <c r="BV4685" s="37"/>
      <c r="BW4685" s="37"/>
      <c r="BX4685" s="37"/>
      <c r="BY4685" s="37"/>
      <c r="BZ4685" s="37"/>
      <c r="CA4685" s="37"/>
      <c r="CB4685" s="37"/>
      <c r="CC4685" s="37"/>
      <c r="CD4685" s="37"/>
      <c r="CE4685" s="37"/>
      <c r="CF4685" s="37"/>
      <c r="CG4685" s="37"/>
      <c r="CH4685" s="37"/>
      <c r="CI4685" s="37"/>
      <c r="CJ4685" s="37"/>
      <c r="CK4685" s="37"/>
      <c r="CL4685" s="37"/>
      <c r="CM4685" s="37"/>
      <c r="CN4685" s="37"/>
      <c r="CO4685" s="37"/>
      <c r="CP4685" s="37"/>
      <c r="CQ4685" s="37"/>
      <c r="CR4685" s="37"/>
      <c r="CS4685" s="37"/>
      <c r="CT4685" s="37"/>
      <c r="CU4685" s="37"/>
      <c r="CV4685" s="37"/>
      <c r="CW4685" s="37"/>
      <c r="CX4685" s="37"/>
      <c r="CY4685" s="37"/>
      <c r="CZ4685" s="37"/>
      <c r="DA4685" s="37"/>
      <c r="DB4685" s="37"/>
      <c r="DC4685" s="37"/>
      <c r="DD4685" s="37"/>
      <c r="DE4685" s="37"/>
      <c r="DF4685" s="37"/>
      <c r="DG4685" s="37"/>
      <c r="DH4685" s="37"/>
      <c r="DI4685" s="37"/>
      <c r="DJ4685" s="37"/>
      <c r="DL4685" s="13" t="str">
        <f t="shared" si="73"/>
        <v/>
      </c>
    </row>
    <row r="4686" spans="1:116" s="12" customFormat="1" x14ac:dyDescent="0.3">
      <c r="A4686" s="10"/>
      <c r="B4686" s="41"/>
      <c r="D4686" s="39"/>
      <c r="E4686" s="39"/>
      <c r="F4686" s="10"/>
      <c r="G4686" s="10"/>
      <c r="H4686" s="11"/>
      <c r="I4686" s="10"/>
      <c r="J4686" s="10"/>
      <c r="K4686" s="39"/>
      <c r="L4686" s="24"/>
      <c r="M4686" s="27"/>
      <c r="N4686" s="37"/>
      <c r="O4686" s="37"/>
      <c r="P4686" s="37"/>
      <c r="Q4686" s="37"/>
      <c r="R4686" s="37"/>
      <c r="S4686" s="37"/>
      <c r="T4686" s="37"/>
      <c r="U4686" s="37"/>
      <c r="V4686" s="37"/>
      <c r="W4686" s="37"/>
      <c r="X4686" s="37"/>
      <c r="Y4686" s="37"/>
      <c r="Z4686" s="37"/>
      <c r="AA4686" s="37"/>
      <c r="AB4686" s="37"/>
      <c r="AC4686" s="37"/>
      <c r="AD4686" s="37"/>
      <c r="AE4686" s="37"/>
      <c r="AF4686" s="37"/>
      <c r="AG4686" s="37"/>
      <c r="AH4686" s="37"/>
      <c r="AI4686" s="37"/>
      <c r="AJ4686" s="37"/>
      <c r="AK4686" s="37"/>
      <c r="AL4686" s="37"/>
      <c r="AM4686" s="37"/>
      <c r="AN4686" s="37"/>
      <c r="AO4686" s="37"/>
      <c r="AP4686" s="37"/>
      <c r="AQ4686" s="37"/>
      <c r="AR4686" s="37"/>
      <c r="AS4686" s="37"/>
      <c r="AT4686" s="37"/>
      <c r="AU4686" s="37"/>
      <c r="AV4686" s="37"/>
      <c r="AW4686" s="37"/>
      <c r="AX4686" s="37"/>
      <c r="AY4686" s="37"/>
      <c r="AZ4686" s="37"/>
      <c r="BA4686" s="37"/>
      <c r="BB4686" s="37"/>
      <c r="BC4686" s="37"/>
      <c r="BD4686" s="37"/>
      <c r="BE4686" s="37"/>
      <c r="BF4686" s="37"/>
      <c r="BG4686" s="37"/>
      <c r="BH4686" s="37"/>
      <c r="BI4686" s="37"/>
      <c r="BJ4686" s="37"/>
      <c r="BK4686" s="37"/>
      <c r="BL4686" s="37"/>
      <c r="BM4686" s="37"/>
      <c r="BN4686" s="37"/>
      <c r="BO4686" s="37"/>
      <c r="BP4686" s="37"/>
      <c r="BQ4686" s="37"/>
      <c r="BR4686" s="37"/>
      <c r="BS4686" s="37"/>
      <c r="BT4686" s="37"/>
      <c r="BU4686" s="37"/>
      <c r="BV4686" s="37"/>
      <c r="BW4686" s="37"/>
      <c r="BX4686" s="37"/>
      <c r="BY4686" s="37"/>
      <c r="BZ4686" s="37"/>
      <c r="CA4686" s="37"/>
      <c r="CB4686" s="37"/>
      <c r="CC4686" s="37"/>
      <c r="CD4686" s="37"/>
      <c r="CE4686" s="37"/>
      <c r="CF4686" s="37"/>
      <c r="CG4686" s="37"/>
      <c r="CH4686" s="37"/>
      <c r="CI4686" s="37"/>
      <c r="CJ4686" s="37"/>
      <c r="CK4686" s="37"/>
      <c r="CL4686" s="37"/>
      <c r="CM4686" s="37"/>
      <c r="CN4686" s="37"/>
      <c r="CO4686" s="37"/>
      <c r="CP4686" s="37"/>
      <c r="CQ4686" s="37"/>
      <c r="CR4686" s="37"/>
      <c r="CS4686" s="37"/>
      <c r="CT4686" s="37"/>
      <c r="CU4686" s="37"/>
      <c r="CV4686" s="37"/>
      <c r="CW4686" s="37"/>
      <c r="CX4686" s="37"/>
      <c r="CY4686" s="37"/>
      <c r="CZ4686" s="37"/>
      <c r="DA4686" s="37"/>
      <c r="DB4686" s="37"/>
      <c r="DC4686" s="37"/>
      <c r="DD4686" s="37"/>
      <c r="DE4686" s="37"/>
      <c r="DF4686" s="37"/>
      <c r="DG4686" s="37"/>
      <c r="DH4686" s="37"/>
      <c r="DI4686" s="37"/>
      <c r="DJ4686" s="37"/>
      <c r="DL4686" s="13" t="str">
        <f t="shared" si="73"/>
        <v/>
      </c>
    </row>
    <row r="4687" spans="1:116" s="12" customFormat="1" x14ac:dyDescent="0.3">
      <c r="A4687" s="10"/>
      <c r="B4687" s="41"/>
      <c r="D4687" s="39"/>
      <c r="E4687" s="39"/>
      <c r="F4687" s="10"/>
      <c r="G4687" s="10"/>
      <c r="H4687" s="11"/>
      <c r="I4687" s="10"/>
      <c r="J4687" s="10"/>
      <c r="K4687" s="39"/>
      <c r="L4687" s="24"/>
      <c r="M4687" s="27"/>
      <c r="N4687" s="37"/>
      <c r="O4687" s="37"/>
      <c r="P4687" s="37"/>
      <c r="Q4687" s="37"/>
      <c r="R4687" s="37"/>
      <c r="S4687" s="37"/>
      <c r="T4687" s="37"/>
      <c r="U4687" s="37"/>
      <c r="V4687" s="37"/>
      <c r="W4687" s="37"/>
      <c r="X4687" s="37"/>
      <c r="Y4687" s="37"/>
      <c r="Z4687" s="37"/>
      <c r="AA4687" s="37"/>
      <c r="AB4687" s="37"/>
      <c r="AC4687" s="37"/>
      <c r="AD4687" s="37"/>
      <c r="AE4687" s="37"/>
      <c r="AF4687" s="37"/>
      <c r="AG4687" s="37"/>
      <c r="AH4687" s="37"/>
      <c r="AI4687" s="37"/>
      <c r="AJ4687" s="37"/>
      <c r="AK4687" s="37"/>
      <c r="AL4687" s="37"/>
      <c r="AM4687" s="37"/>
      <c r="AN4687" s="37"/>
      <c r="AO4687" s="37"/>
      <c r="AP4687" s="37"/>
      <c r="AQ4687" s="37"/>
      <c r="AR4687" s="37"/>
      <c r="AS4687" s="37"/>
      <c r="AT4687" s="37"/>
      <c r="AU4687" s="37"/>
      <c r="AV4687" s="37"/>
      <c r="AW4687" s="37"/>
      <c r="AX4687" s="37"/>
      <c r="AY4687" s="37"/>
      <c r="AZ4687" s="37"/>
      <c r="BA4687" s="37"/>
      <c r="BB4687" s="37"/>
      <c r="BC4687" s="37"/>
      <c r="BD4687" s="37"/>
      <c r="BE4687" s="37"/>
      <c r="BF4687" s="37"/>
      <c r="BG4687" s="37"/>
      <c r="BH4687" s="37"/>
      <c r="BI4687" s="37"/>
      <c r="BJ4687" s="37"/>
      <c r="BK4687" s="37"/>
      <c r="BL4687" s="37"/>
      <c r="BM4687" s="37"/>
      <c r="BN4687" s="37"/>
      <c r="BO4687" s="37"/>
      <c r="BP4687" s="37"/>
      <c r="BQ4687" s="37"/>
      <c r="BR4687" s="37"/>
      <c r="BS4687" s="37"/>
      <c r="BT4687" s="37"/>
      <c r="BU4687" s="37"/>
      <c r="BV4687" s="37"/>
      <c r="BW4687" s="37"/>
      <c r="BX4687" s="37"/>
      <c r="BY4687" s="37"/>
      <c r="BZ4687" s="37"/>
      <c r="CA4687" s="37"/>
      <c r="CB4687" s="37"/>
      <c r="CC4687" s="37"/>
      <c r="CD4687" s="37"/>
      <c r="CE4687" s="37"/>
      <c r="CF4687" s="37"/>
      <c r="CG4687" s="37"/>
      <c r="CH4687" s="37"/>
      <c r="CI4687" s="37"/>
      <c r="CJ4687" s="37"/>
      <c r="CK4687" s="37"/>
      <c r="CL4687" s="37"/>
      <c r="CM4687" s="37"/>
      <c r="CN4687" s="37"/>
      <c r="CO4687" s="37"/>
      <c r="CP4687" s="37"/>
      <c r="CQ4687" s="37"/>
      <c r="CR4687" s="37"/>
      <c r="CS4687" s="37"/>
      <c r="CT4687" s="37"/>
      <c r="CU4687" s="37"/>
      <c r="CV4687" s="37"/>
      <c r="CW4687" s="37"/>
      <c r="CX4687" s="37"/>
      <c r="CY4687" s="37"/>
      <c r="CZ4687" s="37"/>
      <c r="DA4687" s="37"/>
      <c r="DB4687" s="37"/>
      <c r="DC4687" s="37"/>
      <c r="DD4687" s="37"/>
      <c r="DE4687" s="37"/>
      <c r="DF4687" s="37"/>
      <c r="DG4687" s="37"/>
      <c r="DH4687" s="37"/>
      <c r="DI4687" s="37"/>
      <c r="DJ4687" s="37"/>
      <c r="DL4687" s="13" t="str">
        <f t="shared" si="73"/>
        <v/>
      </c>
    </row>
    <row r="4688" spans="1:116" s="12" customFormat="1" x14ac:dyDescent="0.3">
      <c r="A4688" s="10"/>
      <c r="B4688" s="41"/>
      <c r="D4688" s="39"/>
      <c r="E4688" s="39"/>
      <c r="F4688" s="10"/>
      <c r="G4688" s="10"/>
      <c r="H4688" s="11"/>
      <c r="I4688" s="10"/>
      <c r="J4688" s="10"/>
      <c r="K4688" s="39"/>
      <c r="L4688" s="24"/>
      <c r="M4688" s="27"/>
      <c r="N4688" s="37"/>
      <c r="O4688" s="37"/>
      <c r="P4688" s="37"/>
      <c r="Q4688" s="37"/>
      <c r="R4688" s="37"/>
      <c r="S4688" s="37"/>
      <c r="T4688" s="37"/>
      <c r="U4688" s="37"/>
      <c r="V4688" s="37"/>
      <c r="W4688" s="37"/>
      <c r="X4688" s="37"/>
      <c r="Y4688" s="37"/>
      <c r="Z4688" s="37"/>
      <c r="AA4688" s="37"/>
      <c r="AB4688" s="37"/>
      <c r="AC4688" s="37"/>
      <c r="AD4688" s="37"/>
      <c r="AE4688" s="37"/>
      <c r="AF4688" s="37"/>
      <c r="AG4688" s="37"/>
      <c r="AH4688" s="37"/>
      <c r="AI4688" s="37"/>
      <c r="AJ4688" s="37"/>
      <c r="AK4688" s="37"/>
      <c r="AL4688" s="37"/>
      <c r="AM4688" s="37"/>
      <c r="AN4688" s="37"/>
      <c r="AO4688" s="37"/>
      <c r="AP4688" s="37"/>
      <c r="AQ4688" s="37"/>
      <c r="AR4688" s="37"/>
      <c r="AS4688" s="37"/>
      <c r="AT4688" s="37"/>
      <c r="AU4688" s="37"/>
      <c r="AV4688" s="37"/>
      <c r="AW4688" s="37"/>
      <c r="AX4688" s="37"/>
      <c r="AY4688" s="37"/>
      <c r="AZ4688" s="37"/>
      <c r="BA4688" s="37"/>
      <c r="BB4688" s="37"/>
      <c r="BC4688" s="37"/>
      <c r="BD4688" s="37"/>
      <c r="BE4688" s="37"/>
      <c r="BF4688" s="37"/>
      <c r="BG4688" s="37"/>
      <c r="BH4688" s="37"/>
      <c r="BI4688" s="37"/>
      <c r="BJ4688" s="37"/>
      <c r="BK4688" s="37"/>
      <c r="BL4688" s="37"/>
      <c r="BM4688" s="37"/>
      <c r="BN4688" s="37"/>
      <c r="BO4688" s="37"/>
      <c r="BP4688" s="37"/>
      <c r="BQ4688" s="37"/>
      <c r="BR4688" s="37"/>
      <c r="BS4688" s="37"/>
      <c r="BT4688" s="37"/>
      <c r="BU4688" s="37"/>
      <c r="BV4688" s="37"/>
      <c r="BW4688" s="37"/>
      <c r="BX4688" s="37"/>
      <c r="BY4688" s="37"/>
      <c r="BZ4688" s="37"/>
      <c r="CA4688" s="37"/>
      <c r="CB4688" s="37"/>
      <c r="CC4688" s="37"/>
      <c r="CD4688" s="37"/>
      <c r="CE4688" s="37"/>
      <c r="CF4688" s="37"/>
      <c r="CG4688" s="37"/>
      <c r="CH4688" s="37"/>
      <c r="CI4688" s="37"/>
      <c r="CJ4688" s="37"/>
      <c r="CK4688" s="37"/>
      <c r="CL4688" s="37"/>
      <c r="CM4688" s="37"/>
      <c r="CN4688" s="37"/>
      <c r="CO4688" s="37"/>
      <c r="CP4688" s="37"/>
      <c r="CQ4688" s="37"/>
      <c r="CR4688" s="37"/>
      <c r="CS4688" s="37"/>
      <c r="CT4688" s="37"/>
      <c r="CU4688" s="37"/>
      <c r="CV4688" s="37"/>
      <c r="CW4688" s="37"/>
      <c r="CX4688" s="37"/>
      <c r="CY4688" s="37"/>
      <c r="CZ4688" s="37"/>
      <c r="DA4688" s="37"/>
      <c r="DB4688" s="37"/>
      <c r="DC4688" s="37"/>
      <c r="DD4688" s="37"/>
      <c r="DE4688" s="37"/>
      <c r="DF4688" s="37"/>
      <c r="DG4688" s="37"/>
      <c r="DH4688" s="37"/>
      <c r="DI4688" s="37"/>
      <c r="DJ4688" s="37"/>
      <c r="DL4688" s="13" t="str">
        <f t="shared" si="73"/>
        <v/>
      </c>
    </row>
    <row r="4689" spans="1:116" s="12" customFormat="1" x14ac:dyDescent="0.3">
      <c r="A4689" s="10"/>
      <c r="B4689" s="41"/>
      <c r="D4689" s="39"/>
      <c r="E4689" s="39"/>
      <c r="F4689" s="10"/>
      <c r="G4689" s="10"/>
      <c r="H4689" s="11"/>
      <c r="I4689" s="10"/>
      <c r="J4689" s="10"/>
      <c r="K4689" s="39"/>
      <c r="L4689" s="24"/>
      <c r="M4689" s="27"/>
      <c r="N4689" s="37"/>
      <c r="O4689" s="37"/>
      <c r="P4689" s="37"/>
      <c r="Q4689" s="37"/>
      <c r="R4689" s="37"/>
      <c r="S4689" s="37"/>
      <c r="T4689" s="37"/>
      <c r="U4689" s="37"/>
      <c r="V4689" s="37"/>
      <c r="W4689" s="37"/>
      <c r="X4689" s="37"/>
      <c r="Y4689" s="37"/>
      <c r="Z4689" s="37"/>
      <c r="AA4689" s="37"/>
      <c r="AB4689" s="37"/>
      <c r="AC4689" s="37"/>
      <c r="AD4689" s="37"/>
      <c r="AE4689" s="37"/>
      <c r="AF4689" s="37"/>
      <c r="AG4689" s="37"/>
      <c r="AH4689" s="37"/>
      <c r="AI4689" s="37"/>
      <c r="AJ4689" s="37"/>
      <c r="AK4689" s="37"/>
      <c r="AL4689" s="37"/>
      <c r="AM4689" s="37"/>
      <c r="AN4689" s="37"/>
      <c r="AO4689" s="37"/>
      <c r="AP4689" s="37"/>
      <c r="AQ4689" s="37"/>
      <c r="AR4689" s="37"/>
      <c r="AS4689" s="37"/>
      <c r="AT4689" s="37"/>
      <c r="AU4689" s="37"/>
      <c r="AV4689" s="37"/>
      <c r="AW4689" s="37"/>
      <c r="AX4689" s="37"/>
      <c r="AY4689" s="37"/>
      <c r="AZ4689" s="37"/>
      <c r="BA4689" s="37"/>
      <c r="BB4689" s="37"/>
      <c r="BC4689" s="37"/>
      <c r="BD4689" s="37"/>
      <c r="BE4689" s="37"/>
      <c r="BF4689" s="37"/>
      <c r="BG4689" s="37"/>
      <c r="BH4689" s="37"/>
      <c r="BI4689" s="37"/>
      <c r="BJ4689" s="37"/>
      <c r="BK4689" s="37"/>
      <c r="BL4689" s="37"/>
      <c r="BM4689" s="37"/>
      <c r="BN4689" s="37"/>
      <c r="BO4689" s="37"/>
      <c r="BP4689" s="37"/>
      <c r="BQ4689" s="37"/>
      <c r="BR4689" s="37"/>
      <c r="BS4689" s="37"/>
      <c r="BT4689" s="37"/>
      <c r="BU4689" s="37"/>
      <c r="BV4689" s="37"/>
      <c r="BW4689" s="37"/>
      <c r="BX4689" s="37"/>
      <c r="BY4689" s="37"/>
      <c r="BZ4689" s="37"/>
      <c r="CA4689" s="37"/>
      <c r="CB4689" s="37"/>
      <c r="CC4689" s="37"/>
      <c r="CD4689" s="37"/>
      <c r="CE4689" s="37"/>
      <c r="CF4689" s="37"/>
      <c r="CG4689" s="37"/>
      <c r="CH4689" s="37"/>
      <c r="CI4689" s="37"/>
      <c r="CJ4689" s="37"/>
      <c r="CK4689" s="37"/>
      <c r="CL4689" s="37"/>
      <c r="CM4689" s="37"/>
      <c r="CN4689" s="37"/>
      <c r="CO4689" s="37"/>
      <c r="CP4689" s="37"/>
      <c r="CQ4689" s="37"/>
      <c r="CR4689" s="37"/>
      <c r="CS4689" s="37"/>
      <c r="CT4689" s="37"/>
      <c r="CU4689" s="37"/>
      <c r="CV4689" s="37"/>
      <c r="CW4689" s="37"/>
      <c r="CX4689" s="37"/>
      <c r="CY4689" s="37"/>
      <c r="CZ4689" s="37"/>
      <c r="DA4689" s="37"/>
      <c r="DB4689" s="37"/>
      <c r="DC4689" s="37"/>
      <c r="DD4689" s="37"/>
      <c r="DE4689" s="37"/>
      <c r="DF4689" s="37"/>
      <c r="DG4689" s="37"/>
      <c r="DH4689" s="37"/>
      <c r="DI4689" s="37"/>
      <c r="DJ4689" s="37"/>
      <c r="DL4689" s="13" t="str">
        <f t="shared" si="73"/>
        <v/>
      </c>
    </row>
    <row r="4690" spans="1:116" s="12" customFormat="1" x14ac:dyDescent="0.3">
      <c r="A4690" s="10"/>
      <c r="B4690" s="41"/>
      <c r="D4690" s="39"/>
      <c r="E4690" s="39"/>
      <c r="F4690" s="10"/>
      <c r="G4690" s="10"/>
      <c r="H4690" s="11"/>
      <c r="I4690" s="10"/>
      <c r="J4690" s="10"/>
      <c r="K4690" s="39"/>
      <c r="L4690" s="24"/>
      <c r="M4690" s="27"/>
      <c r="N4690" s="37"/>
      <c r="O4690" s="37"/>
      <c r="P4690" s="37"/>
      <c r="Q4690" s="37"/>
      <c r="R4690" s="37"/>
      <c r="S4690" s="37"/>
      <c r="T4690" s="37"/>
      <c r="U4690" s="37"/>
      <c r="V4690" s="37"/>
      <c r="W4690" s="37"/>
      <c r="X4690" s="37"/>
      <c r="Y4690" s="37"/>
      <c r="Z4690" s="37"/>
      <c r="AA4690" s="37"/>
      <c r="AB4690" s="37"/>
      <c r="AC4690" s="37"/>
      <c r="AD4690" s="37"/>
      <c r="AE4690" s="37"/>
      <c r="AF4690" s="37"/>
      <c r="AG4690" s="37"/>
      <c r="AH4690" s="37"/>
      <c r="AI4690" s="37"/>
      <c r="AJ4690" s="37"/>
      <c r="AK4690" s="37"/>
      <c r="AL4690" s="37"/>
      <c r="AM4690" s="37"/>
      <c r="AN4690" s="37"/>
      <c r="AO4690" s="37"/>
      <c r="AP4690" s="37"/>
      <c r="AQ4690" s="37"/>
      <c r="AR4690" s="37"/>
      <c r="AS4690" s="37"/>
      <c r="AT4690" s="37"/>
      <c r="AU4690" s="37"/>
      <c r="AV4690" s="37"/>
      <c r="AW4690" s="37"/>
      <c r="AX4690" s="37"/>
      <c r="AY4690" s="37"/>
      <c r="AZ4690" s="37"/>
      <c r="BA4690" s="37"/>
      <c r="BB4690" s="37"/>
      <c r="BC4690" s="37"/>
      <c r="BD4690" s="37"/>
      <c r="BE4690" s="37"/>
      <c r="BF4690" s="37"/>
      <c r="BG4690" s="37"/>
      <c r="BH4690" s="37"/>
      <c r="BI4690" s="37"/>
      <c r="BJ4690" s="37"/>
      <c r="BK4690" s="37"/>
      <c r="BL4690" s="37"/>
      <c r="BM4690" s="37"/>
      <c r="BN4690" s="37"/>
      <c r="BO4690" s="37"/>
      <c r="BP4690" s="37"/>
      <c r="BQ4690" s="37"/>
      <c r="BR4690" s="37"/>
      <c r="BS4690" s="37"/>
      <c r="BT4690" s="37"/>
      <c r="BU4690" s="37"/>
      <c r="BV4690" s="37"/>
      <c r="BW4690" s="37"/>
      <c r="BX4690" s="37"/>
      <c r="BY4690" s="37"/>
      <c r="BZ4690" s="37"/>
      <c r="CA4690" s="37"/>
      <c r="CB4690" s="37"/>
      <c r="CC4690" s="37"/>
      <c r="CD4690" s="37"/>
      <c r="CE4690" s="37"/>
      <c r="CF4690" s="37"/>
      <c r="CG4690" s="37"/>
      <c r="CH4690" s="37"/>
      <c r="CI4690" s="37"/>
      <c r="CJ4690" s="37"/>
      <c r="CK4690" s="37"/>
      <c r="CL4690" s="37"/>
      <c r="CM4690" s="37"/>
      <c r="CN4690" s="37"/>
      <c r="CO4690" s="37"/>
      <c r="CP4690" s="37"/>
      <c r="CQ4690" s="37"/>
      <c r="CR4690" s="37"/>
      <c r="CS4690" s="37"/>
      <c r="CT4690" s="37"/>
      <c r="CU4690" s="37"/>
      <c r="CV4690" s="37"/>
      <c r="CW4690" s="37"/>
      <c r="CX4690" s="37"/>
      <c r="CY4690" s="37"/>
      <c r="CZ4690" s="37"/>
      <c r="DA4690" s="37"/>
      <c r="DB4690" s="37"/>
      <c r="DC4690" s="37"/>
      <c r="DD4690" s="37"/>
      <c r="DE4690" s="37"/>
      <c r="DF4690" s="37"/>
      <c r="DG4690" s="37"/>
      <c r="DH4690" s="37"/>
      <c r="DI4690" s="37"/>
      <c r="DJ4690" s="37"/>
      <c r="DL4690" s="13" t="str">
        <f t="shared" si="73"/>
        <v/>
      </c>
    </row>
    <row r="4691" spans="1:116" s="12" customFormat="1" x14ac:dyDescent="0.3">
      <c r="A4691" s="10"/>
      <c r="B4691" s="41"/>
      <c r="D4691" s="39"/>
      <c r="E4691" s="39"/>
      <c r="F4691" s="10"/>
      <c r="G4691" s="10"/>
      <c r="H4691" s="11"/>
      <c r="I4691" s="10"/>
      <c r="J4691" s="10"/>
      <c r="K4691" s="39"/>
      <c r="L4691" s="24"/>
      <c r="M4691" s="27"/>
      <c r="N4691" s="37"/>
      <c r="O4691" s="37"/>
      <c r="P4691" s="37"/>
      <c r="Q4691" s="37"/>
      <c r="R4691" s="37"/>
      <c r="S4691" s="37"/>
      <c r="T4691" s="37"/>
      <c r="U4691" s="37"/>
      <c r="V4691" s="37"/>
      <c r="W4691" s="37"/>
      <c r="X4691" s="37"/>
      <c r="Y4691" s="37"/>
      <c r="Z4691" s="37"/>
      <c r="AA4691" s="37"/>
      <c r="AB4691" s="37"/>
      <c r="AC4691" s="37"/>
      <c r="AD4691" s="37"/>
      <c r="AE4691" s="37"/>
      <c r="AF4691" s="37"/>
      <c r="AG4691" s="37"/>
      <c r="AH4691" s="37"/>
      <c r="AI4691" s="37"/>
      <c r="AJ4691" s="37"/>
      <c r="AK4691" s="37"/>
      <c r="AL4691" s="37"/>
      <c r="AM4691" s="37"/>
      <c r="AN4691" s="37"/>
      <c r="AO4691" s="37"/>
      <c r="AP4691" s="37"/>
      <c r="AQ4691" s="37"/>
      <c r="AR4691" s="37"/>
      <c r="AS4691" s="37"/>
      <c r="AT4691" s="37"/>
      <c r="AU4691" s="37"/>
      <c r="AV4691" s="37"/>
      <c r="AW4691" s="37"/>
      <c r="AX4691" s="37"/>
      <c r="AY4691" s="37"/>
      <c r="AZ4691" s="37"/>
      <c r="BA4691" s="37"/>
      <c r="BB4691" s="37"/>
      <c r="BC4691" s="37"/>
      <c r="BD4691" s="37"/>
      <c r="BE4691" s="37"/>
      <c r="BF4691" s="37"/>
      <c r="BG4691" s="37"/>
      <c r="BH4691" s="37"/>
      <c r="BI4691" s="37"/>
      <c r="BJ4691" s="37"/>
      <c r="BK4691" s="37"/>
      <c r="BL4691" s="37"/>
      <c r="BM4691" s="37"/>
      <c r="BN4691" s="37"/>
      <c r="BO4691" s="37"/>
      <c r="BP4691" s="37"/>
      <c r="BQ4691" s="37"/>
      <c r="BR4691" s="37"/>
      <c r="BS4691" s="37"/>
      <c r="BT4691" s="37"/>
      <c r="BU4691" s="37"/>
      <c r="BV4691" s="37"/>
      <c r="BW4691" s="37"/>
      <c r="BX4691" s="37"/>
      <c r="BY4691" s="37"/>
      <c r="BZ4691" s="37"/>
      <c r="CA4691" s="37"/>
      <c r="CB4691" s="37"/>
      <c r="CC4691" s="37"/>
      <c r="CD4691" s="37"/>
      <c r="CE4691" s="37"/>
      <c r="CF4691" s="37"/>
      <c r="CG4691" s="37"/>
      <c r="CH4691" s="37"/>
      <c r="CI4691" s="37"/>
      <c r="CJ4691" s="37"/>
      <c r="CK4691" s="37"/>
      <c r="CL4691" s="37"/>
      <c r="CM4691" s="37"/>
      <c r="CN4691" s="37"/>
      <c r="CO4691" s="37"/>
      <c r="CP4691" s="37"/>
      <c r="CQ4691" s="37"/>
      <c r="CR4691" s="37"/>
      <c r="CS4691" s="37"/>
      <c r="CT4691" s="37"/>
      <c r="CU4691" s="37"/>
      <c r="CV4691" s="37"/>
      <c r="CW4691" s="37"/>
      <c r="CX4691" s="37"/>
      <c r="CY4691" s="37"/>
      <c r="CZ4691" s="37"/>
      <c r="DA4691" s="37"/>
      <c r="DB4691" s="37"/>
      <c r="DC4691" s="37"/>
      <c r="DD4691" s="37"/>
      <c r="DE4691" s="37"/>
      <c r="DF4691" s="37"/>
      <c r="DG4691" s="37"/>
      <c r="DH4691" s="37"/>
      <c r="DI4691" s="37"/>
      <c r="DJ4691" s="37"/>
      <c r="DL4691" s="13" t="str">
        <f t="shared" si="73"/>
        <v/>
      </c>
    </row>
    <row r="4692" spans="1:116" s="12" customFormat="1" x14ac:dyDescent="0.3">
      <c r="A4692" s="10"/>
      <c r="B4692" s="41"/>
      <c r="D4692" s="39"/>
      <c r="E4692" s="39"/>
      <c r="F4692" s="10"/>
      <c r="G4692" s="10"/>
      <c r="H4692" s="11"/>
      <c r="I4692" s="10"/>
      <c r="J4692" s="10"/>
      <c r="K4692" s="39"/>
      <c r="L4692" s="24"/>
      <c r="M4692" s="27"/>
      <c r="N4692" s="37"/>
      <c r="O4692" s="37"/>
      <c r="P4692" s="37"/>
      <c r="Q4692" s="37"/>
      <c r="R4692" s="37"/>
      <c r="S4692" s="37"/>
      <c r="T4692" s="37"/>
      <c r="U4692" s="37"/>
      <c r="V4692" s="37"/>
      <c r="W4692" s="37"/>
      <c r="X4692" s="37"/>
      <c r="Y4692" s="37"/>
      <c r="Z4692" s="37"/>
      <c r="AA4692" s="37"/>
      <c r="AB4692" s="37"/>
      <c r="AC4692" s="37"/>
      <c r="AD4692" s="37"/>
      <c r="AE4692" s="37"/>
      <c r="AF4692" s="37"/>
      <c r="AG4692" s="37"/>
      <c r="AH4692" s="37"/>
      <c r="AI4692" s="37"/>
      <c r="AJ4692" s="37"/>
      <c r="AK4692" s="37"/>
      <c r="AL4692" s="37"/>
      <c r="AM4692" s="37"/>
      <c r="AN4692" s="37"/>
      <c r="AO4692" s="37"/>
      <c r="AP4692" s="37"/>
      <c r="AQ4692" s="37"/>
      <c r="AR4692" s="37"/>
      <c r="AS4692" s="37"/>
      <c r="AT4692" s="37"/>
      <c r="AU4692" s="37"/>
      <c r="AV4692" s="37"/>
      <c r="AW4692" s="37"/>
      <c r="AX4692" s="37"/>
      <c r="AY4692" s="37"/>
      <c r="AZ4692" s="37"/>
      <c r="BA4692" s="37"/>
      <c r="BB4692" s="37"/>
      <c r="BC4692" s="37"/>
      <c r="BD4692" s="37"/>
      <c r="BE4692" s="37"/>
      <c r="BF4692" s="37"/>
      <c r="BG4692" s="37"/>
      <c r="BH4692" s="37"/>
      <c r="BI4692" s="37"/>
      <c r="BJ4692" s="37"/>
      <c r="BK4692" s="37"/>
      <c r="BL4692" s="37"/>
      <c r="BM4692" s="37"/>
      <c r="BN4692" s="37"/>
      <c r="BO4692" s="37"/>
      <c r="BP4692" s="37"/>
      <c r="BQ4692" s="37"/>
      <c r="BR4692" s="37"/>
      <c r="BS4692" s="37"/>
      <c r="BT4692" s="37"/>
      <c r="BU4692" s="37"/>
      <c r="BV4692" s="37"/>
      <c r="BW4692" s="37"/>
      <c r="BX4692" s="37"/>
      <c r="BY4692" s="37"/>
      <c r="BZ4692" s="37"/>
      <c r="CA4692" s="37"/>
      <c r="CB4692" s="37"/>
      <c r="CC4692" s="37"/>
      <c r="CD4692" s="37"/>
      <c r="CE4692" s="37"/>
      <c r="CF4692" s="37"/>
      <c r="CG4692" s="37"/>
      <c r="CH4692" s="37"/>
      <c r="CI4692" s="37"/>
      <c r="CJ4692" s="37"/>
      <c r="CK4692" s="37"/>
      <c r="CL4692" s="37"/>
      <c r="CM4692" s="37"/>
      <c r="CN4692" s="37"/>
      <c r="CO4692" s="37"/>
      <c r="CP4692" s="37"/>
      <c r="CQ4692" s="37"/>
      <c r="CR4692" s="37"/>
      <c r="CS4692" s="37"/>
      <c r="CT4692" s="37"/>
      <c r="CU4692" s="37"/>
      <c r="CV4692" s="37"/>
      <c r="CW4692" s="37"/>
      <c r="CX4692" s="37"/>
      <c r="CY4692" s="37"/>
      <c r="CZ4692" s="37"/>
      <c r="DA4692" s="37"/>
      <c r="DB4692" s="37"/>
      <c r="DC4692" s="37"/>
      <c r="DD4692" s="37"/>
      <c r="DE4692" s="37"/>
      <c r="DF4692" s="37"/>
      <c r="DG4692" s="37"/>
      <c r="DH4692" s="37"/>
      <c r="DI4692" s="37"/>
      <c r="DJ4692" s="37"/>
      <c r="DL4692" s="13" t="str">
        <f t="shared" si="73"/>
        <v/>
      </c>
    </row>
    <row r="4693" spans="1:116" s="12" customFormat="1" x14ac:dyDescent="0.3">
      <c r="A4693" s="10"/>
      <c r="B4693" s="41"/>
      <c r="D4693" s="39"/>
      <c r="E4693" s="39"/>
      <c r="F4693" s="10"/>
      <c r="G4693" s="10"/>
      <c r="H4693" s="11"/>
      <c r="I4693" s="10"/>
      <c r="J4693" s="10"/>
      <c r="K4693" s="39"/>
      <c r="L4693" s="24"/>
      <c r="M4693" s="27"/>
      <c r="N4693" s="37"/>
      <c r="O4693" s="37"/>
      <c r="P4693" s="37"/>
      <c r="Q4693" s="37"/>
      <c r="R4693" s="37"/>
      <c r="S4693" s="37"/>
      <c r="T4693" s="37"/>
      <c r="U4693" s="37"/>
      <c r="V4693" s="37"/>
      <c r="W4693" s="37"/>
      <c r="X4693" s="37"/>
      <c r="Y4693" s="37"/>
      <c r="Z4693" s="37"/>
      <c r="AA4693" s="37"/>
      <c r="AB4693" s="37"/>
      <c r="AC4693" s="37"/>
      <c r="AD4693" s="37"/>
      <c r="AE4693" s="37"/>
      <c r="AF4693" s="37"/>
      <c r="AG4693" s="37"/>
      <c r="AH4693" s="37"/>
      <c r="AI4693" s="37"/>
      <c r="AJ4693" s="37"/>
      <c r="AK4693" s="37"/>
      <c r="AL4693" s="37"/>
      <c r="AM4693" s="37"/>
      <c r="AN4693" s="37"/>
      <c r="AO4693" s="37"/>
      <c r="AP4693" s="37"/>
      <c r="AQ4693" s="37"/>
      <c r="AR4693" s="37"/>
      <c r="AS4693" s="37"/>
      <c r="AT4693" s="37"/>
      <c r="AU4693" s="37"/>
      <c r="AV4693" s="37"/>
      <c r="AW4693" s="37"/>
      <c r="AX4693" s="37"/>
      <c r="AY4693" s="37"/>
      <c r="AZ4693" s="37"/>
      <c r="BA4693" s="37"/>
      <c r="BB4693" s="37"/>
      <c r="BC4693" s="37"/>
      <c r="BD4693" s="37"/>
      <c r="BE4693" s="37"/>
      <c r="BF4693" s="37"/>
      <c r="BG4693" s="37"/>
      <c r="BH4693" s="37"/>
      <c r="BI4693" s="37"/>
      <c r="BJ4693" s="37"/>
      <c r="BK4693" s="37"/>
      <c r="BL4693" s="37"/>
      <c r="BM4693" s="37"/>
      <c r="BN4693" s="37"/>
      <c r="BO4693" s="37"/>
      <c r="BP4693" s="37"/>
      <c r="BQ4693" s="37"/>
      <c r="BR4693" s="37"/>
      <c r="BS4693" s="37"/>
      <c r="BT4693" s="37"/>
      <c r="BU4693" s="37"/>
      <c r="BV4693" s="37"/>
      <c r="BW4693" s="37"/>
      <c r="BX4693" s="37"/>
      <c r="BY4693" s="37"/>
      <c r="BZ4693" s="37"/>
      <c r="CA4693" s="37"/>
      <c r="CB4693" s="37"/>
      <c r="CC4693" s="37"/>
      <c r="CD4693" s="37"/>
      <c r="CE4693" s="37"/>
      <c r="CF4693" s="37"/>
      <c r="CG4693" s="37"/>
      <c r="CH4693" s="37"/>
      <c r="CI4693" s="37"/>
      <c r="CJ4693" s="37"/>
      <c r="CK4693" s="37"/>
      <c r="CL4693" s="37"/>
      <c r="CM4693" s="37"/>
      <c r="CN4693" s="37"/>
      <c r="CO4693" s="37"/>
      <c r="CP4693" s="37"/>
      <c r="CQ4693" s="37"/>
      <c r="CR4693" s="37"/>
      <c r="CS4693" s="37"/>
      <c r="CT4693" s="37"/>
      <c r="CU4693" s="37"/>
      <c r="CV4693" s="37"/>
      <c r="CW4693" s="37"/>
      <c r="CX4693" s="37"/>
      <c r="CY4693" s="37"/>
      <c r="CZ4693" s="37"/>
      <c r="DA4693" s="37"/>
      <c r="DB4693" s="37"/>
      <c r="DC4693" s="37"/>
      <c r="DD4693" s="37"/>
      <c r="DE4693" s="37"/>
      <c r="DF4693" s="37"/>
      <c r="DG4693" s="37"/>
      <c r="DH4693" s="37"/>
      <c r="DI4693" s="37"/>
      <c r="DJ4693" s="37"/>
      <c r="DL4693" s="13" t="str">
        <f t="shared" si="73"/>
        <v/>
      </c>
    </row>
    <row r="4694" spans="1:116" s="12" customFormat="1" x14ac:dyDescent="0.3">
      <c r="A4694" s="10"/>
      <c r="B4694" s="41"/>
      <c r="D4694" s="39"/>
      <c r="E4694" s="39"/>
      <c r="F4694" s="10"/>
      <c r="G4694" s="10"/>
      <c r="H4694" s="11"/>
      <c r="I4694" s="10"/>
      <c r="J4694" s="10"/>
      <c r="K4694" s="39"/>
      <c r="L4694" s="24"/>
      <c r="M4694" s="27"/>
      <c r="N4694" s="37"/>
      <c r="O4694" s="37"/>
      <c r="P4694" s="37"/>
      <c r="Q4694" s="37"/>
      <c r="R4694" s="37"/>
      <c r="S4694" s="37"/>
      <c r="T4694" s="37"/>
      <c r="U4694" s="37"/>
      <c r="V4694" s="37"/>
      <c r="W4694" s="37"/>
      <c r="X4694" s="37"/>
      <c r="Y4694" s="37"/>
      <c r="Z4694" s="37"/>
      <c r="AA4694" s="37"/>
      <c r="AB4694" s="37"/>
      <c r="AC4694" s="37"/>
      <c r="AD4694" s="37"/>
      <c r="AE4694" s="37"/>
      <c r="AF4694" s="37"/>
      <c r="AG4694" s="37"/>
      <c r="AH4694" s="37"/>
      <c r="AI4694" s="37"/>
      <c r="AJ4694" s="37"/>
      <c r="AK4694" s="37"/>
      <c r="AL4694" s="37"/>
      <c r="AM4694" s="37"/>
      <c r="AN4694" s="37"/>
      <c r="AO4694" s="37"/>
      <c r="AP4694" s="37"/>
      <c r="AQ4694" s="37"/>
      <c r="AR4694" s="37"/>
      <c r="AS4694" s="37"/>
      <c r="AT4694" s="37"/>
      <c r="AU4694" s="37"/>
      <c r="AV4694" s="37"/>
      <c r="AW4694" s="37"/>
      <c r="AX4694" s="37"/>
      <c r="AY4694" s="37"/>
      <c r="AZ4694" s="37"/>
      <c r="BA4694" s="37"/>
      <c r="BB4694" s="37"/>
      <c r="BC4694" s="37"/>
      <c r="BD4694" s="37"/>
      <c r="BE4694" s="37"/>
      <c r="BF4694" s="37"/>
      <c r="BG4694" s="37"/>
      <c r="BH4694" s="37"/>
      <c r="BI4694" s="37"/>
      <c r="BJ4694" s="37"/>
      <c r="BK4694" s="37"/>
      <c r="BL4694" s="37"/>
      <c r="BM4694" s="37"/>
      <c r="BN4694" s="37"/>
      <c r="BO4694" s="37"/>
      <c r="BP4694" s="37"/>
      <c r="BQ4694" s="37"/>
      <c r="BR4694" s="37"/>
      <c r="BS4694" s="37"/>
      <c r="BT4694" s="37"/>
      <c r="BU4694" s="37"/>
      <c r="BV4694" s="37"/>
      <c r="BW4694" s="37"/>
      <c r="BX4694" s="37"/>
      <c r="BY4694" s="37"/>
      <c r="BZ4694" s="37"/>
      <c r="CA4694" s="37"/>
      <c r="CB4694" s="37"/>
      <c r="CC4694" s="37"/>
      <c r="CD4694" s="37"/>
      <c r="CE4694" s="37"/>
      <c r="CF4694" s="37"/>
      <c r="CG4694" s="37"/>
      <c r="CH4694" s="37"/>
      <c r="CI4694" s="37"/>
      <c r="CJ4694" s="37"/>
      <c r="CK4694" s="37"/>
      <c r="CL4694" s="37"/>
      <c r="CM4694" s="37"/>
      <c r="CN4694" s="37"/>
      <c r="CO4694" s="37"/>
      <c r="CP4694" s="37"/>
      <c r="CQ4694" s="37"/>
      <c r="CR4694" s="37"/>
      <c r="CS4694" s="37"/>
      <c r="CT4694" s="37"/>
      <c r="CU4694" s="37"/>
      <c r="CV4694" s="37"/>
      <c r="CW4694" s="37"/>
      <c r="CX4694" s="37"/>
      <c r="CY4694" s="37"/>
      <c r="CZ4694" s="37"/>
      <c r="DA4694" s="37"/>
      <c r="DB4694" s="37"/>
      <c r="DC4694" s="37"/>
      <c r="DD4694" s="37"/>
      <c r="DE4694" s="37"/>
      <c r="DF4694" s="37"/>
      <c r="DG4694" s="37"/>
      <c r="DH4694" s="37"/>
      <c r="DI4694" s="37"/>
      <c r="DJ4694" s="37"/>
      <c r="DL4694" s="13" t="str">
        <f t="shared" si="73"/>
        <v/>
      </c>
    </row>
    <row r="4695" spans="1:116" s="12" customFormat="1" x14ac:dyDescent="0.3">
      <c r="A4695" s="10"/>
      <c r="B4695" s="41"/>
      <c r="D4695" s="39"/>
      <c r="E4695" s="39"/>
      <c r="F4695" s="10"/>
      <c r="G4695" s="10"/>
      <c r="H4695" s="11"/>
      <c r="I4695" s="10"/>
      <c r="J4695" s="10"/>
      <c r="K4695" s="39"/>
      <c r="L4695" s="24"/>
      <c r="M4695" s="27"/>
      <c r="N4695" s="37"/>
      <c r="O4695" s="37"/>
      <c r="P4695" s="37"/>
      <c r="Q4695" s="37"/>
      <c r="R4695" s="37"/>
      <c r="S4695" s="37"/>
      <c r="T4695" s="37"/>
      <c r="U4695" s="37"/>
      <c r="V4695" s="37"/>
      <c r="W4695" s="37"/>
      <c r="X4695" s="37"/>
      <c r="Y4695" s="37"/>
      <c r="Z4695" s="37"/>
      <c r="AA4695" s="37"/>
      <c r="AB4695" s="37"/>
      <c r="AC4695" s="37"/>
      <c r="AD4695" s="37"/>
      <c r="AE4695" s="37"/>
      <c r="AF4695" s="37"/>
      <c r="AG4695" s="37"/>
      <c r="AH4695" s="37"/>
      <c r="AI4695" s="37"/>
      <c r="AJ4695" s="37"/>
      <c r="AK4695" s="37"/>
      <c r="AL4695" s="37"/>
      <c r="AM4695" s="37"/>
      <c r="AN4695" s="37"/>
      <c r="AO4695" s="37"/>
      <c r="AP4695" s="37"/>
      <c r="AQ4695" s="37"/>
      <c r="AR4695" s="37"/>
      <c r="AS4695" s="37"/>
      <c r="AT4695" s="37"/>
      <c r="AU4695" s="37"/>
      <c r="AV4695" s="37"/>
      <c r="AW4695" s="37"/>
      <c r="AX4695" s="37"/>
      <c r="AY4695" s="37"/>
      <c r="AZ4695" s="37"/>
      <c r="BA4695" s="37"/>
      <c r="BB4695" s="37"/>
      <c r="BC4695" s="37"/>
      <c r="BD4695" s="37"/>
      <c r="BE4695" s="37"/>
      <c r="BF4695" s="37"/>
      <c r="BG4695" s="37"/>
      <c r="BH4695" s="37"/>
      <c r="BI4695" s="37"/>
      <c r="BJ4695" s="37"/>
      <c r="BK4695" s="37"/>
      <c r="BL4695" s="37"/>
      <c r="BM4695" s="37"/>
      <c r="BN4695" s="37"/>
      <c r="BO4695" s="37"/>
      <c r="BP4695" s="37"/>
      <c r="BQ4695" s="37"/>
      <c r="BR4695" s="37"/>
      <c r="BS4695" s="37"/>
      <c r="BT4695" s="37"/>
      <c r="BU4695" s="37"/>
      <c r="BV4695" s="37"/>
      <c r="BW4695" s="37"/>
      <c r="BX4695" s="37"/>
      <c r="BY4695" s="37"/>
      <c r="BZ4695" s="37"/>
      <c r="CA4695" s="37"/>
      <c r="CB4695" s="37"/>
      <c r="CC4695" s="37"/>
      <c r="CD4695" s="37"/>
      <c r="CE4695" s="37"/>
      <c r="CF4695" s="37"/>
      <c r="CG4695" s="37"/>
      <c r="CH4695" s="37"/>
      <c r="CI4695" s="37"/>
      <c r="CJ4695" s="37"/>
      <c r="CK4695" s="37"/>
      <c r="CL4695" s="37"/>
      <c r="CM4695" s="37"/>
      <c r="CN4695" s="37"/>
      <c r="CO4695" s="37"/>
      <c r="CP4695" s="37"/>
      <c r="CQ4695" s="37"/>
      <c r="CR4695" s="37"/>
      <c r="CS4695" s="37"/>
      <c r="CT4695" s="37"/>
      <c r="CU4695" s="37"/>
      <c r="CV4695" s="37"/>
      <c r="CW4695" s="37"/>
      <c r="CX4695" s="37"/>
      <c r="CY4695" s="37"/>
      <c r="CZ4695" s="37"/>
      <c r="DA4695" s="37"/>
      <c r="DB4695" s="37"/>
      <c r="DC4695" s="37"/>
      <c r="DD4695" s="37"/>
      <c r="DE4695" s="37"/>
      <c r="DF4695" s="37"/>
      <c r="DG4695" s="37"/>
      <c r="DH4695" s="37"/>
      <c r="DI4695" s="37"/>
      <c r="DJ4695" s="37"/>
      <c r="DL4695" s="13" t="str">
        <f t="shared" si="73"/>
        <v/>
      </c>
    </row>
    <row r="4696" spans="1:116" s="12" customFormat="1" x14ac:dyDescent="0.3">
      <c r="A4696" s="10"/>
      <c r="B4696" s="41"/>
      <c r="D4696" s="39"/>
      <c r="E4696" s="39"/>
      <c r="F4696" s="10"/>
      <c r="G4696" s="10"/>
      <c r="H4696" s="11"/>
      <c r="I4696" s="10"/>
      <c r="J4696" s="10"/>
      <c r="K4696" s="39"/>
      <c r="L4696" s="24"/>
      <c r="M4696" s="27"/>
      <c r="N4696" s="37"/>
      <c r="O4696" s="37"/>
      <c r="P4696" s="37"/>
      <c r="Q4696" s="37"/>
      <c r="R4696" s="37"/>
      <c r="S4696" s="37"/>
      <c r="T4696" s="37"/>
      <c r="U4696" s="37"/>
      <c r="V4696" s="37"/>
      <c r="W4696" s="37"/>
      <c r="X4696" s="37"/>
      <c r="Y4696" s="37"/>
      <c r="Z4696" s="37"/>
      <c r="AA4696" s="37"/>
      <c r="AB4696" s="37"/>
      <c r="AC4696" s="37"/>
      <c r="AD4696" s="37"/>
      <c r="AE4696" s="37"/>
      <c r="AF4696" s="37"/>
      <c r="AG4696" s="37"/>
      <c r="AH4696" s="37"/>
      <c r="AI4696" s="37"/>
      <c r="AJ4696" s="37"/>
      <c r="AK4696" s="37"/>
      <c r="AL4696" s="37"/>
      <c r="AM4696" s="37"/>
      <c r="AN4696" s="37"/>
      <c r="AO4696" s="37"/>
      <c r="AP4696" s="37"/>
      <c r="AQ4696" s="37"/>
      <c r="AR4696" s="37"/>
      <c r="AS4696" s="37"/>
      <c r="AT4696" s="37"/>
      <c r="AU4696" s="37"/>
      <c r="AV4696" s="37"/>
      <c r="AW4696" s="37"/>
      <c r="AX4696" s="37"/>
      <c r="AY4696" s="37"/>
      <c r="AZ4696" s="37"/>
      <c r="BA4696" s="37"/>
      <c r="BB4696" s="37"/>
      <c r="BC4696" s="37"/>
      <c r="BD4696" s="37"/>
      <c r="BE4696" s="37"/>
      <c r="BF4696" s="37"/>
      <c r="BG4696" s="37"/>
      <c r="BH4696" s="37"/>
      <c r="BI4696" s="37"/>
      <c r="BJ4696" s="37"/>
      <c r="BK4696" s="37"/>
      <c r="BL4696" s="37"/>
      <c r="BM4696" s="37"/>
      <c r="BN4696" s="37"/>
      <c r="BO4696" s="37"/>
      <c r="BP4696" s="37"/>
      <c r="BQ4696" s="37"/>
      <c r="BR4696" s="37"/>
      <c r="BS4696" s="37"/>
      <c r="BT4696" s="37"/>
      <c r="BU4696" s="37"/>
      <c r="BV4696" s="37"/>
      <c r="BW4696" s="37"/>
      <c r="BX4696" s="37"/>
      <c r="BY4696" s="37"/>
      <c r="BZ4696" s="37"/>
      <c r="CA4696" s="37"/>
      <c r="CB4696" s="37"/>
      <c r="CC4696" s="37"/>
      <c r="CD4696" s="37"/>
      <c r="CE4696" s="37"/>
      <c r="CF4696" s="37"/>
      <c r="CG4696" s="37"/>
      <c r="CH4696" s="37"/>
      <c r="CI4696" s="37"/>
      <c r="CJ4696" s="37"/>
      <c r="CK4696" s="37"/>
      <c r="CL4696" s="37"/>
      <c r="CM4696" s="37"/>
      <c r="CN4696" s="37"/>
      <c r="CO4696" s="37"/>
      <c r="CP4696" s="37"/>
      <c r="CQ4696" s="37"/>
      <c r="CR4696" s="37"/>
      <c r="CS4696" s="37"/>
      <c r="CT4696" s="37"/>
      <c r="CU4696" s="37"/>
      <c r="CV4696" s="37"/>
      <c r="CW4696" s="37"/>
      <c r="CX4696" s="37"/>
      <c r="CY4696" s="37"/>
      <c r="CZ4696" s="37"/>
      <c r="DA4696" s="37"/>
      <c r="DB4696" s="37"/>
      <c r="DC4696" s="37"/>
      <c r="DD4696" s="37"/>
      <c r="DE4696" s="37"/>
      <c r="DF4696" s="37"/>
      <c r="DG4696" s="37"/>
      <c r="DH4696" s="37"/>
      <c r="DI4696" s="37"/>
      <c r="DJ4696" s="37"/>
      <c r="DL4696" s="13" t="str">
        <f t="shared" si="73"/>
        <v/>
      </c>
    </row>
    <row r="4697" spans="1:116" s="12" customFormat="1" x14ac:dyDescent="0.3">
      <c r="A4697" s="10"/>
      <c r="B4697" s="41"/>
      <c r="D4697" s="39"/>
      <c r="E4697" s="39"/>
      <c r="F4697" s="10"/>
      <c r="G4697" s="10"/>
      <c r="H4697" s="11"/>
      <c r="I4697" s="10"/>
      <c r="J4697" s="10"/>
      <c r="K4697" s="39"/>
      <c r="L4697" s="24"/>
      <c r="M4697" s="27"/>
      <c r="N4697" s="37"/>
      <c r="O4697" s="37"/>
      <c r="P4697" s="37"/>
      <c r="Q4697" s="37"/>
      <c r="R4697" s="37"/>
      <c r="S4697" s="37"/>
      <c r="T4697" s="37"/>
      <c r="U4697" s="37"/>
      <c r="V4697" s="37"/>
      <c r="W4697" s="37"/>
      <c r="X4697" s="37"/>
      <c r="Y4697" s="37"/>
      <c r="Z4697" s="37"/>
      <c r="AA4697" s="37"/>
      <c r="AB4697" s="37"/>
      <c r="AC4697" s="37"/>
      <c r="AD4697" s="37"/>
      <c r="AE4697" s="37"/>
      <c r="AF4697" s="37"/>
      <c r="AG4697" s="37"/>
      <c r="AH4697" s="37"/>
      <c r="AI4697" s="37"/>
      <c r="AJ4697" s="37"/>
      <c r="AK4697" s="37"/>
      <c r="AL4697" s="37"/>
      <c r="AM4697" s="37"/>
      <c r="AN4697" s="37"/>
      <c r="AO4697" s="37"/>
      <c r="AP4697" s="37"/>
      <c r="AQ4697" s="37"/>
      <c r="AR4697" s="37"/>
      <c r="AS4697" s="37"/>
      <c r="AT4697" s="37"/>
      <c r="AU4697" s="37"/>
      <c r="AV4697" s="37"/>
      <c r="AW4697" s="37"/>
      <c r="AX4697" s="37"/>
      <c r="AY4697" s="37"/>
      <c r="AZ4697" s="37"/>
      <c r="BA4697" s="37"/>
      <c r="BB4697" s="37"/>
      <c r="BC4697" s="37"/>
      <c r="BD4697" s="37"/>
      <c r="BE4697" s="37"/>
      <c r="BF4697" s="37"/>
      <c r="BG4697" s="37"/>
      <c r="BH4697" s="37"/>
      <c r="BI4697" s="37"/>
      <c r="BJ4697" s="37"/>
      <c r="BK4697" s="37"/>
      <c r="BL4697" s="37"/>
      <c r="BM4697" s="37"/>
      <c r="BN4697" s="37"/>
      <c r="BO4697" s="37"/>
      <c r="BP4697" s="37"/>
      <c r="BQ4697" s="37"/>
      <c r="BR4697" s="37"/>
      <c r="BS4697" s="37"/>
      <c r="BT4697" s="37"/>
      <c r="BU4697" s="37"/>
      <c r="BV4697" s="37"/>
      <c r="BW4697" s="37"/>
      <c r="BX4697" s="37"/>
      <c r="BY4697" s="37"/>
      <c r="BZ4697" s="37"/>
      <c r="CA4697" s="37"/>
      <c r="CB4697" s="37"/>
      <c r="CC4697" s="37"/>
      <c r="CD4697" s="37"/>
      <c r="CE4697" s="37"/>
      <c r="CF4697" s="37"/>
      <c r="CG4697" s="37"/>
      <c r="CH4697" s="37"/>
      <c r="CI4697" s="37"/>
      <c r="CJ4697" s="37"/>
      <c r="CK4697" s="37"/>
      <c r="CL4697" s="37"/>
      <c r="CM4697" s="37"/>
      <c r="CN4697" s="37"/>
      <c r="CO4697" s="37"/>
      <c r="CP4697" s="37"/>
      <c r="CQ4697" s="37"/>
      <c r="CR4697" s="37"/>
      <c r="CS4697" s="37"/>
      <c r="CT4697" s="37"/>
      <c r="CU4697" s="37"/>
      <c r="CV4697" s="37"/>
      <c r="CW4697" s="37"/>
      <c r="CX4697" s="37"/>
      <c r="CY4697" s="37"/>
      <c r="CZ4697" s="37"/>
      <c r="DA4697" s="37"/>
      <c r="DB4697" s="37"/>
      <c r="DC4697" s="37"/>
      <c r="DD4697" s="37"/>
      <c r="DE4697" s="37"/>
      <c r="DF4697" s="37"/>
      <c r="DG4697" s="37"/>
      <c r="DH4697" s="37"/>
      <c r="DI4697" s="37"/>
      <c r="DJ4697" s="37"/>
      <c r="DL4697" s="13" t="str">
        <f t="shared" si="73"/>
        <v/>
      </c>
    </row>
    <row r="4698" spans="1:116" s="12" customFormat="1" x14ac:dyDescent="0.3">
      <c r="A4698" s="10"/>
      <c r="B4698" s="41"/>
      <c r="D4698" s="39"/>
      <c r="E4698" s="39"/>
      <c r="F4698" s="10"/>
      <c r="G4698" s="10"/>
      <c r="H4698" s="11"/>
      <c r="I4698" s="10"/>
      <c r="J4698" s="10"/>
      <c r="K4698" s="39"/>
      <c r="L4698" s="24"/>
      <c r="M4698" s="27"/>
      <c r="N4698" s="37"/>
      <c r="O4698" s="37"/>
      <c r="P4698" s="37"/>
      <c r="Q4698" s="37"/>
      <c r="R4698" s="37"/>
      <c r="S4698" s="37"/>
      <c r="T4698" s="37"/>
      <c r="U4698" s="37"/>
      <c r="V4698" s="37"/>
      <c r="W4698" s="37"/>
      <c r="X4698" s="37"/>
      <c r="Y4698" s="37"/>
      <c r="Z4698" s="37"/>
      <c r="AA4698" s="37"/>
      <c r="AB4698" s="37"/>
      <c r="AC4698" s="37"/>
      <c r="AD4698" s="37"/>
      <c r="AE4698" s="37"/>
      <c r="AF4698" s="37"/>
      <c r="AG4698" s="37"/>
      <c r="AH4698" s="37"/>
      <c r="AI4698" s="37"/>
      <c r="AJ4698" s="37"/>
      <c r="AK4698" s="37"/>
      <c r="AL4698" s="37"/>
      <c r="AM4698" s="37"/>
      <c r="AN4698" s="37"/>
      <c r="AO4698" s="37"/>
      <c r="AP4698" s="37"/>
      <c r="AQ4698" s="37"/>
      <c r="AR4698" s="37"/>
      <c r="AS4698" s="37"/>
      <c r="AT4698" s="37"/>
      <c r="AU4698" s="37"/>
      <c r="AV4698" s="37"/>
      <c r="AW4698" s="37"/>
      <c r="AX4698" s="37"/>
      <c r="AY4698" s="37"/>
      <c r="AZ4698" s="37"/>
      <c r="BA4698" s="37"/>
      <c r="BB4698" s="37"/>
      <c r="BC4698" s="37"/>
      <c r="BD4698" s="37"/>
      <c r="BE4698" s="37"/>
      <c r="BF4698" s="37"/>
      <c r="BG4698" s="37"/>
      <c r="BH4698" s="37"/>
      <c r="BI4698" s="37"/>
      <c r="BJ4698" s="37"/>
      <c r="BK4698" s="37"/>
      <c r="BL4698" s="37"/>
      <c r="BM4698" s="37"/>
      <c r="BN4698" s="37"/>
      <c r="BO4698" s="37"/>
      <c r="BP4698" s="37"/>
      <c r="BQ4698" s="37"/>
      <c r="BR4698" s="37"/>
      <c r="BS4698" s="37"/>
      <c r="BT4698" s="37"/>
      <c r="BU4698" s="37"/>
      <c r="BV4698" s="37"/>
      <c r="BW4698" s="37"/>
      <c r="BX4698" s="37"/>
      <c r="BY4698" s="37"/>
      <c r="BZ4698" s="37"/>
      <c r="CA4698" s="37"/>
      <c r="CB4698" s="37"/>
      <c r="CC4698" s="37"/>
      <c r="CD4698" s="37"/>
      <c r="CE4698" s="37"/>
      <c r="CF4698" s="37"/>
      <c r="CG4698" s="37"/>
      <c r="CH4698" s="37"/>
      <c r="CI4698" s="37"/>
      <c r="CJ4698" s="37"/>
      <c r="CK4698" s="37"/>
      <c r="CL4698" s="37"/>
      <c r="CM4698" s="37"/>
      <c r="CN4698" s="37"/>
      <c r="CO4698" s="37"/>
      <c r="CP4698" s="37"/>
      <c r="CQ4698" s="37"/>
      <c r="CR4698" s="37"/>
      <c r="CS4698" s="37"/>
      <c r="CT4698" s="37"/>
      <c r="CU4698" s="37"/>
      <c r="CV4698" s="37"/>
      <c r="CW4698" s="37"/>
      <c r="CX4698" s="37"/>
      <c r="CY4698" s="37"/>
      <c r="CZ4698" s="37"/>
      <c r="DA4698" s="37"/>
      <c r="DB4698" s="37"/>
      <c r="DC4698" s="37"/>
      <c r="DD4698" s="37"/>
      <c r="DE4698" s="37"/>
      <c r="DF4698" s="37"/>
      <c r="DG4698" s="37"/>
      <c r="DH4698" s="37"/>
      <c r="DI4698" s="37"/>
      <c r="DJ4698" s="37"/>
      <c r="DL4698" s="13" t="str">
        <f t="shared" si="73"/>
        <v/>
      </c>
    </row>
    <row r="4699" spans="1:116" s="12" customFormat="1" x14ac:dyDescent="0.3">
      <c r="A4699" s="10"/>
      <c r="B4699" s="41"/>
      <c r="D4699" s="39"/>
      <c r="E4699" s="39"/>
      <c r="F4699" s="10"/>
      <c r="G4699" s="10"/>
      <c r="H4699" s="11"/>
      <c r="I4699" s="10"/>
      <c r="J4699" s="10"/>
      <c r="K4699" s="39"/>
      <c r="L4699" s="24"/>
      <c r="M4699" s="27"/>
      <c r="N4699" s="37"/>
      <c r="O4699" s="37"/>
      <c r="P4699" s="37"/>
      <c r="Q4699" s="37"/>
      <c r="R4699" s="37"/>
      <c r="S4699" s="37"/>
      <c r="T4699" s="37"/>
      <c r="U4699" s="37"/>
      <c r="V4699" s="37"/>
      <c r="W4699" s="37"/>
      <c r="X4699" s="37"/>
      <c r="Y4699" s="37"/>
      <c r="Z4699" s="37"/>
      <c r="AA4699" s="37"/>
      <c r="AB4699" s="37"/>
      <c r="AC4699" s="37"/>
      <c r="AD4699" s="37"/>
      <c r="AE4699" s="37"/>
      <c r="AF4699" s="37"/>
      <c r="AG4699" s="37"/>
      <c r="AH4699" s="37"/>
      <c r="AI4699" s="37"/>
      <c r="AJ4699" s="37"/>
      <c r="AK4699" s="37"/>
      <c r="AL4699" s="37"/>
      <c r="AM4699" s="37"/>
      <c r="AN4699" s="37"/>
      <c r="AO4699" s="37"/>
      <c r="AP4699" s="37"/>
      <c r="AQ4699" s="37"/>
      <c r="AR4699" s="37"/>
      <c r="AS4699" s="37"/>
      <c r="AT4699" s="37"/>
      <c r="AU4699" s="37"/>
      <c r="AV4699" s="37"/>
      <c r="AW4699" s="37"/>
      <c r="AX4699" s="37"/>
      <c r="AY4699" s="37"/>
      <c r="AZ4699" s="37"/>
      <c r="BA4699" s="37"/>
      <c r="BB4699" s="37"/>
      <c r="BC4699" s="37"/>
      <c r="BD4699" s="37"/>
      <c r="BE4699" s="37"/>
      <c r="BF4699" s="37"/>
      <c r="BG4699" s="37"/>
      <c r="BH4699" s="37"/>
      <c r="BI4699" s="37"/>
      <c r="BJ4699" s="37"/>
      <c r="BK4699" s="37"/>
      <c r="BL4699" s="37"/>
      <c r="BM4699" s="37"/>
      <c r="BN4699" s="37"/>
      <c r="BO4699" s="37"/>
      <c r="BP4699" s="37"/>
      <c r="BQ4699" s="37"/>
      <c r="BR4699" s="37"/>
      <c r="BS4699" s="37"/>
      <c r="BT4699" s="37"/>
      <c r="BU4699" s="37"/>
      <c r="BV4699" s="37"/>
      <c r="BW4699" s="37"/>
      <c r="BX4699" s="37"/>
      <c r="BY4699" s="37"/>
      <c r="BZ4699" s="37"/>
      <c r="CA4699" s="37"/>
      <c r="CB4699" s="37"/>
      <c r="CC4699" s="37"/>
      <c r="CD4699" s="37"/>
      <c r="CE4699" s="37"/>
      <c r="CF4699" s="37"/>
      <c r="CG4699" s="37"/>
      <c r="CH4699" s="37"/>
      <c r="CI4699" s="37"/>
      <c r="CJ4699" s="37"/>
      <c r="CK4699" s="37"/>
      <c r="CL4699" s="37"/>
      <c r="CM4699" s="37"/>
      <c r="CN4699" s="37"/>
      <c r="CO4699" s="37"/>
      <c r="CP4699" s="37"/>
      <c r="CQ4699" s="37"/>
      <c r="CR4699" s="37"/>
      <c r="CS4699" s="37"/>
      <c r="CT4699" s="37"/>
      <c r="CU4699" s="37"/>
      <c r="CV4699" s="37"/>
      <c r="CW4699" s="37"/>
      <c r="CX4699" s="37"/>
      <c r="CY4699" s="37"/>
      <c r="CZ4699" s="37"/>
      <c r="DA4699" s="37"/>
      <c r="DB4699" s="37"/>
      <c r="DC4699" s="37"/>
      <c r="DD4699" s="37"/>
      <c r="DE4699" s="37"/>
      <c r="DF4699" s="37"/>
      <c r="DG4699" s="37"/>
      <c r="DH4699" s="37"/>
      <c r="DI4699" s="37"/>
      <c r="DJ4699" s="37"/>
      <c r="DL4699" s="13" t="str">
        <f t="shared" si="73"/>
        <v/>
      </c>
    </row>
    <row r="4700" spans="1:116" s="12" customFormat="1" x14ac:dyDescent="0.3">
      <c r="A4700" s="10"/>
      <c r="B4700" s="41"/>
      <c r="D4700" s="39"/>
      <c r="E4700" s="39"/>
      <c r="F4700" s="10"/>
      <c r="G4700" s="10"/>
      <c r="H4700" s="11"/>
      <c r="I4700" s="10"/>
      <c r="J4700" s="10"/>
      <c r="K4700" s="39"/>
      <c r="L4700" s="24"/>
      <c r="M4700" s="27"/>
      <c r="N4700" s="37"/>
      <c r="O4700" s="37"/>
      <c r="P4700" s="37"/>
      <c r="Q4700" s="37"/>
      <c r="R4700" s="37"/>
      <c r="S4700" s="37"/>
      <c r="T4700" s="37"/>
      <c r="U4700" s="37"/>
      <c r="V4700" s="37"/>
      <c r="W4700" s="37"/>
      <c r="X4700" s="37"/>
      <c r="Y4700" s="37"/>
      <c r="Z4700" s="37"/>
      <c r="AA4700" s="37"/>
      <c r="AB4700" s="37"/>
      <c r="AC4700" s="37"/>
      <c r="AD4700" s="37"/>
      <c r="AE4700" s="37"/>
      <c r="AF4700" s="37"/>
      <c r="AG4700" s="37"/>
      <c r="AH4700" s="37"/>
      <c r="AI4700" s="37"/>
      <c r="AJ4700" s="37"/>
      <c r="AK4700" s="37"/>
      <c r="AL4700" s="37"/>
      <c r="AM4700" s="37"/>
      <c r="AN4700" s="37"/>
      <c r="AO4700" s="37"/>
      <c r="AP4700" s="37"/>
      <c r="AQ4700" s="37"/>
      <c r="AR4700" s="37"/>
      <c r="AS4700" s="37"/>
      <c r="AT4700" s="37"/>
      <c r="AU4700" s="37"/>
      <c r="AV4700" s="37"/>
      <c r="AW4700" s="37"/>
      <c r="AX4700" s="37"/>
      <c r="AY4700" s="37"/>
      <c r="AZ4700" s="37"/>
      <c r="BA4700" s="37"/>
      <c r="BB4700" s="37"/>
      <c r="BC4700" s="37"/>
      <c r="BD4700" s="37"/>
      <c r="BE4700" s="37"/>
      <c r="BF4700" s="37"/>
      <c r="BG4700" s="37"/>
      <c r="BH4700" s="37"/>
      <c r="BI4700" s="37"/>
      <c r="BJ4700" s="37"/>
      <c r="BK4700" s="37"/>
      <c r="BL4700" s="37"/>
      <c r="BM4700" s="37"/>
      <c r="BN4700" s="37"/>
      <c r="BO4700" s="37"/>
      <c r="BP4700" s="37"/>
      <c r="BQ4700" s="37"/>
      <c r="BR4700" s="37"/>
      <c r="BS4700" s="37"/>
      <c r="BT4700" s="37"/>
      <c r="BU4700" s="37"/>
      <c r="BV4700" s="37"/>
      <c r="BW4700" s="37"/>
      <c r="BX4700" s="37"/>
      <c r="BY4700" s="37"/>
      <c r="BZ4700" s="37"/>
      <c r="CA4700" s="37"/>
      <c r="CB4700" s="37"/>
      <c r="CC4700" s="37"/>
      <c r="CD4700" s="37"/>
      <c r="CE4700" s="37"/>
      <c r="CF4700" s="37"/>
      <c r="CG4700" s="37"/>
      <c r="CH4700" s="37"/>
      <c r="CI4700" s="37"/>
      <c r="CJ4700" s="37"/>
      <c r="CK4700" s="37"/>
      <c r="CL4700" s="37"/>
      <c r="CM4700" s="37"/>
      <c r="CN4700" s="37"/>
      <c r="CO4700" s="37"/>
      <c r="CP4700" s="37"/>
      <c r="CQ4700" s="37"/>
      <c r="CR4700" s="37"/>
      <c r="CS4700" s="37"/>
      <c r="CT4700" s="37"/>
      <c r="CU4700" s="37"/>
      <c r="CV4700" s="37"/>
      <c r="CW4700" s="37"/>
      <c r="CX4700" s="37"/>
      <c r="CY4700" s="37"/>
      <c r="CZ4700" s="37"/>
      <c r="DA4700" s="37"/>
      <c r="DB4700" s="37"/>
      <c r="DC4700" s="37"/>
      <c r="DD4700" s="37"/>
      <c r="DE4700" s="37"/>
      <c r="DF4700" s="37"/>
      <c r="DG4700" s="37"/>
      <c r="DH4700" s="37"/>
      <c r="DI4700" s="37"/>
      <c r="DJ4700" s="37"/>
      <c r="DL4700" s="13" t="str">
        <f t="shared" si="73"/>
        <v/>
      </c>
    </row>
    <row r="4701" spans="1:116" s="12" customFormat="1" x14ac:dyDescent="0.3">
      <c r="A4701" s="10"/>
      <c r="B4701" s="41"/>
      <c r="D4701" s="39"/>
      <c r="E4701" s="39"/>
      <c r="F4701" s="10"/>
      <c r="G4701" s="10"/>
      <c r="H4701" s="11"/>
      <c r="I4701" s="10"/>
      <c r="J4701" s="10"/>
      <c r="K4701" s="39"/>
      <c r="L4701" s="24"/>
      <c r="M4701" s="27"/>
      <c r="N4701" s="37"/>
      <c r="O4701" s="37"/>
      <c r="P4701" s="37"/>
      <c r="Q4701" s="37"/>
      <c r="R4701" s="37"/>
      <c r="S4701" s="37"/>
      <c r="T4701" s="37"/>
      <c r="U4701" s="37"/>
      <c r="V4701" s="37"/>
      <c r="W4701" s="37"/>
      <c r="X4701" s="37"/>
      <c r="Y4701" s="37"/>
      <c r="Z4701" s="37"/>
      <c r="AA4701" s="37"/>
      <c r="AB4701" s="37"/>
      <c r="AC4701" s="37"/>
      <c r="AD4701" s="37"/>
      <c r="AE4701" s="37"/>
      <c r="AF4701" s="37"/>
      <c r="AG4701" s="37"/>
      <c r="AH4701" s="37"/>
      <c r="AI4701" s="37"/>
      <c r="AJ4701" s="37"/>
      <c r="AK4701" s="37"/>
      <c r="AL4701" s="37"/>
      <c r="AM4701" s="37"/>
      <c r="AN4701" s="37"/>
      <c r="AO4701" s="37"/>
      <c r="AP4701" s="37"/>
      <c r="AQ4701" s="37"/>
      <c r="AR4701" s="37"/>
      <c r="AS4701" s="37"/>
      <c r="AT4701" s="37"/>
      <c r="AU4701" s="37"/>
      <c r="AV4701" s="37"/>
      <c r="AW4701" s="37"/>
      <c r="AX4701" s="37"/>
      <c r="AY4701" s="37"/>
      <c r="AZ4701" s="37"/>
      <c r="BA4701" s="37"/>
      <c r="BB4701" s="37"/>
      <c r="BC4701" s="37"/>
      <c r="BD4701" s="37"/>
      <c r="BE4701" s="37"/>
      <c r="BF4701" s="37"/>
      <c r="BG4701" s="37"/>
      <c r="BH4701" s="37"/>
      <c r="BI4701" s="37"/>
      <c r="BJ4701" s="37"/>
      <c r="BK4701" s="37"/>
      <c r="BL4701" s="37"/>
      <c r="BM4701" s="37"/>
      <c r="BN4701" s="37"/>
      <c r="BO4701" s="37"/>
      <c r="BP4701" s="37"/>
      <c r="BQ4701" s="37"/>
      <c r="BR4701" s="37"/>
      <c r="BS4701" s="37"/>
      <c r="BT4701" s="37"/>
      <c r="BU4701" s="37"/>
      <c r="BV4701" s="37"/>
      <c r="BW4701" s="37"/>
      <c r="BX4701" s="37"/>
      <c r="BY4701" s="37"/>
      <c r="BZ4701" s="37"/>
      <c r="CA4701" s="37"/>
      <c r="CB4701" s="37"/>
      <c r="CC4701" s="37"/>
      <c r="CD4701" s="37"/>
      <c r="CE4701" s="37"/>
      <c r="CF4701" s="37"/>
      <c r="CG4701" s="37"/>
      <c r="CH4701" s="37"/>
      <c r="CI4701" s="37"/>
      <c r="CJ4701" s="37"/>
      <c r="CK4701" s="37"/>
      <c r="CL4701" s="37"/>
      <c r="CM4701" s="37"/>
      <c r="CN4701" s="37"/>
      <c r="CO4701" s="37"/>
      <c r="CP4701" s="37"/>
      <c r="CQ4701" s="37"/>
      <c r="CR4701" s="37"/>
      <c r="CS4701" s="37"/>
      <c r="CT4701" s="37"/>
      <c r="CU4701" s="37"/>
      <c r="CV4701" s="37"/>
      <c r="CW4701" s="37"/>
      <c r="CX4701" s="37"/>
      <c r="CY4701" s="37"/>
      <c r="CZ4701" s="37"/>
      <c r="DA4701" s="37"/>
      <c r="DB4701" s="37"/>
      <c r="DC4701" s="37"/>
      <c r="DD4701" s="37"/>
      <c r="DE4701" s="37"/>
      <c r="DF4701" s="37"/>
      <c r="DG4701" s="37"/>
      <c r="DH4701" s="37"/>
      <c r="DI4701" s="37"/>
      <c r="DJ4701" s="37"/>
      <c r="DL4701" s="13" t="str">
        <f t="shared" si="73"/>
        <v/>
      </c>
    </row>
    <row r="4702" spans="1:116" s="12" customFormat="1" x14ac:dyDescent="0.3">
      <c r="A4702" s="10"/>
      <c r="B4702" s="41"/>
      <c r="D4702" s="39"/>
      <c r="E4702" s="39"/>
      <c r="F4702" s="10"/>
      <c r="G4702" s="10"/>
      <c r="H4702" s="11"/>
      <c r="I4702" s="10"/>
      <c r="J4702" s="10"/>
      <c r="K4702" s="39"/>
      <c r="L4702" s="24"/>
      <c r="M4702" s="27"/>
      <c r="N4702" s="37"/>
      <c r="O4702" s="37"/>
      <c r="P4702" s="37"/>
      <c r="Q4702" s="37"/>
      <c r="R4702" s="37"/>
      <c r="S4702" s="37"/>
      <c r="T4702" s="37"/>
      <c r="U4702" s="37"/>
      <c r="V4702" s="37"/>
      <c r="W4702" s="37"/>
      <c r="X4702" s="37"/>
      <c r="Y4702" s="37"/>
      <c r="Z4702" s="37"/>
      <c r="AA4702" s="37"/>
      <c r="AB4702" s="37"/>
      <c r="AC4702" s="37"/>
      <c r="AD4702" s="37"/>
      <c r="AE4702" s="37"/>
      <c r="AF4702" s="37"/>
      <c r="AG4702" s="37"/>
      <c r="AH4702" s="37"/>
      <c r="AI4702" s="37"/>
      <c r="AJ4702" s="37"/>
      <c r="AK4702" s="37"/>
      <c r="AL4702" s="37"/>
      <c r="AM4702" s="37"/>
      <c r="AN4702" s="37"/>
      <c r="AO4702" s="37"/>
      <c r="AP4702" s="37"/>
      <c r="AQ4702" s="37"/>
      <c r="AR4702" s="37"/>
      <c r="AS4702" s="37"/>
      <c r="AT4702" s="37"/>
      <c r="AU4702" s="37"/>
      <c r="AV4702" s="37"/>
      <c r="AW4702" s="37"/>
      <c r="AX4702" s="37"/>
      <c r="AY4702" s="37"/>
      <c r="AZ4702" s="37"/>
      <c r="BA4702" s="37"/>
      <c r="BB4702" s="37"/>
      <c r="BC4702" s="37"/>
      <c r="BD4702" s="37"/>
      <c r="BE4702" s="37"/>
      <c r="BF4702" s="37"/>
      <c r="BG4702" s="37"/>
      <c r="BH4702" s="37"/>
      <c r="BI4702" s="37"/>
      <c r="BJ4702" s="37"/>
      <c r="BK4702" s="37"/>
      <c r="BL4702" s="37"/>
      <c r="BM4702" s="37"/>
      <c r="BN4702" s="37"/>
      <c r="BO4702" s="37"/>
      <c r="BP4702" s="37"/>
      <c r="BQ4702" s="37"/>
      <c r="BR4702" s="37"/>
      <c r="BS4702" s="37"/>
      <c r="BT4702" s="37"/>
      <c r="BU4702" s="37"/>
      <c r="BV4702" s="37"/>
      <c r="BW4702" s="37"/>
      <c r="BX4702" s="37"/>
      <c r="BY4702" s="37"/>
      <c r="BZ4702" s="37"/>
      <c r="CA4702" s="37"/>
      <c r="CB4702" s="37"/>
      <c r="CC4702" s="37"/>
      <c r="CD4702" s="37"/>
      <c r="CE4702" s="37"/>
      <c r="CF4702" s="37"/>
      <c r="CG4702" s="37"/>
      <c r="CH4702" s="37"/>
      <c r="CI4702" s="37"/>
      <c r="CJ4702" s="37"/>
      <c r="CK4702" s="37"/>
      <c r="CL4702" s="37"/>
      <c r="CM4702" s="37"/>
      <c r="CN4702" s="37"/>
      <c r="CO4702" s="37"/>
      <c r="CP4702" s="37"/>
      <c r="CQ4702" s="37"/>
      <c r="CR4702" s="37"/>
      <c r="CS4702" s="37"/>
      <c r="CT4702" s="37"/>
      <c r="CU4702" s="37"/>
      <c r="CV4702" s="37"/>
      <c r="CW4702" s="37"/>
      <c r="CX4702" s="37"/>
      <c r="CY4702" s="37"/>
      <c r="CZ4702" s="37"/>
      <c r="DA4702" s="37"/>
      <c r="DB4702" s="37"/>
      <c r="DC4702" s="37"/>
      <c r="DD4702" s="37"/>
      <c r="DE4702" s="37"/>
      <c r="DF4702" s="37"/>
      <c r="DG4702" s="37"/>
      <c r="DH4702" s="37"/>
      <c r="DI4702" s="37"/>
      <c r="DJ4702" s="37"/>
      <c r="DL4702" s="13" t="str">
        <f t="shared" si="73"/>
        <v/>
      </c>
    </row>
    <row r="4703" spans="1:116" s="12" customFormat="1" x14ac:dyDescent="0.3">
      <c r="A4703" s="10"/>
      <c r="B4703" s="41"/>
      <c r="D4703" s="39"/>
      <c r="E4703" s="39"/>
      <c r="F4703" s="10"/>
      <c r="G4703" s="10"/>
      <c r="H4703" s="11"/>
      <c r="I4703" s="10"/>
      <c r="J4703" s="10"/>
      <c r="K4703" s="39"/>
      <c r="L4703" s="24"/>
      <c r="M4703" s="27"/>
      <c r="N4703" s="37"/>
      <c r="O4703" s="37"/>
      <c r="P4703" s="37"/>
      <c r="Q4703" s="37"/>
      <c r="R4703" s="37"/>
      <c r="S4703" s="37"/>
      <c r="T4703" s="37"/>
      <c r="U4703" s="37"/>
      <c r="V4703" s="37"/>
      <c r="W4703" s="37"/>
      <c r="X4703" s="37"/>
      <c r="Y4703" s="37"/>
      <c r="Z4703" s="37"/>
      <c r="AA4703" s="37"/>
      <c r="AB4703" s="37"/>
      <c r="AC4703" s="37"/>
      <c r="AD4703" s="37"/>
      <c r="AE4703" s="37"/>
      <c r="AF4703" s="37"/>
      <c r="AG4703" s="37"/>
      <c r="AH4703" s="37"/>
      <c r="AI4703" s="37"/>
      <c r="AJ4703" s="37"/>
      <c r="AK4703" s="37"/>
      <c r="AL4703" s="37"/>
      <c r="AM4703" s="37"/>
      <c r="AN4703" s="37"/>
      <c r="AO4703" s="37"/>
      <c r="AP4703" s="37"/>
      <c r="AQ4703" s="37"/>
      <c r="AR4703" s="37"/>
      <c r="AS4703" s="37"/>
      <c r="AT4703" s="37"/>
      <c r="AU4703" s="37"/>
      <c r="AV4703" s="37"/>
      <c r="AW4703" s="37"/>
      <c r="AX4703" s="37"/>
      <c r="AY4703" s="37"/>
      <c r="AZ4703" s="37"/>
      <c r="BA4703" s="37"/>
      <c r="BB4703" s="37"/>
      <c r="BC4703" s="37"/>
      <c r="BD4703" s="37"/>
      <c r="BE4703" s="37"/>
      <c r="BF4703" s="37"/>
      <c r="BG4703" s="37"/>
      <c r="BH4703" s="37"/>
      <c r="BI4703" s="37"/>
      <c r="BJ4703" s="37"/>
      <c r="BK4703" s="37"/>
      <c r="BL4703" s="37"/>
      <c r="BM4703" s="37"/>
      <c r="BN4703" s="37"/>
      <c r="BO4703" s="37"/>
      <c r="BP4703" s="37"/>
      <c r="BQ4703" s="37"/>
      <c r="BR4703" s="37"/>
      <c r="BS4703" s="37"/>
      <c r="BT4703" s="37"/>
      <c r="BU4703" s="37"/>
      <c r="BV4703" s="37"/>
      <c r="BW4703" s="37"/>
      <c r="BX4703" s="37"/>
      <c r="BY4703" s="37"/>
      <c r="BZ4703" s="37"/>
      <c r="CA4703" s="37"/>
      <c r="CB4703" s="37"/>
      <c r="CC4703" s="37"/>
      <c r="CD4703" s="37"/>
      <c r="CE4703" s="37"/>
      <c r="CF4703" s="37"/>
      <c r="CG4703" s="37"/>
      <c r="CH4703" s="37"/>
      <c r="CI4703" s="37"/>
      <c r="CJ4703" s="37"/>
      <c r="CK4703" s="37"/>
      <c r="CL4703" s="37"/>
      <c r="CM4703" s="37"/>
      <c r="CN4703" s="37"/>
      <c r="CO4703" s="37"/>
      <c r="CP4703" s="37"/>
      <c r="CQ4703" s="37"/>
      <c r="CR4703" s="37"/>
      <c r="CS4703" s="37"/>
      <c r="CT4703" s="37"/>
      <c r="CU4703" s="37"/>
      <c r="CV4703" s="37"/>
      <c r="CW4703" s="37"/>
      <c r="CX4703" s="37"/>
      <c r="CY4703" s="37"/>
      <c r="CZ4703" s="37"/>
      <c r="DA4703" s="37"/>
      <c r="DB4703" s="37"/>
      <c r="DC4703" s="37"/>
      <c r="DD4703" s="37"/>
      <c r="DE4703" s="37"/>
      <c r="DF4703" s="37"/>
      <c r="DG4703" s="37"/>
      <c r="DH4703" s="37"/>
      <c r="DI4703" s="37"/>
      <c r="DJ4703" s="37"/>
      <c r="DL4703" s="13" t="str">
        <f t="shared" si="73"/>
        <v/>
      </c>
    </row>
    <row r="4704" spans="1:116" s="12" customFormat="1" x14ac:dyDescent="0.3">
      <c r="A4704" s="10"/>
      <c r="B4704" s="41"/>
      <c r="D4704" s="39"/>
      <c r="E4704" s="39"/>
      <c r="F4704" s="10"/>
      <c r="G4704" s="10"/>
      <c r="H4704" s="11"/>
      <c r="I4704" s="10"/>
      <c r="J4704" s="10"/>
      <c r="K4704" s="39"/>
      <c r="L4704" s="24"/>
      <c r="M4704" s="27"/>
      <c r="N4704" s="37"/>
      <c r="O4704" s="37"/>
      <c r="P4704" s="37"/>
      <c r="Q4704" s="37"/>
      <c r="R4704" s="37"/>
      <c r="S4704" s="37"/>
      <c r="T4704" s="37"/>
      <c r="U4704" s="37"/>
      <c r="V4704" s="37"/>
      <c r="W4704" s="37"/>
      <c r="X4704" s="37"/>
      <c r="Y4704" s="37"/>
      <c r="Z4704" s="37"/>
      <c r="AA4704" s="37"/>
      <c r="AB4704" s="37"/>
      <c r="AC4704" s="37"/>
      <c r="AD4704" s="37"/>
      <c r="AE4704" s="37"/>
      <c r="AF4704" s="37"/>
      <c r="AG4704" s="37"/>
      <c r="AH4704" s="37"/>
      <c r="AI4704" s="37"/>
      <c r="AJ4704" s="37"/>
      <c r="AK4704" s="37"/>
      <c r="AL4704" s="37"/>
      <c r="AM4704" s="37"/>
      <c r="AN4704" s="37"/>
      <c r="AO4704" s="37"/>
      <c r="AP4704" s="37"/>
      <c r="AQ4704" s="37"/>
      <c r="AR4704" s="37"/>
      <c r="AS4704" s="37"/>
      <c r="AT4704" s="37"/>
      <c r="AU4704" s="37"/>
      <c r="AV4704" s="37"/>
      <c r="AW4704" s="37"/>
      <c r="AX4704" s="37"/>
      <c r="AY4704" s="37"/>
      <c r="AZ4704" s="37"/>
      <c r="BA4704" s="37"/>
      <c r="BB4704" s="37"/>
      <c r="BC4704" s="37"/>
      <c r="BD4704" s="37"/>
      <c r="BE4704" s="37"/>
      <c r="BF4704" s="37"/>
      <c r="BG4704" s="37"/>
      <c r="BH4704" s="37"/>
      <c r="BI4704" s="37"/>
      <c r="BJ4704" s="37"/>
      <c r="BK4704" s="37"/>
      <c r="BL4704" s="37"/>
      <c r="BM4704" s="37"/>
      <c r="BN4704" s="37"/>
      <c r="BO4704" s="37"/>
      <c r="BP4704" s="37"/>
      <c r="BQ4704" s="37"/>
      <c r="BR4704" s="37"/>
      <c r="BS4704" s="37"/>
      <c r="BT4704" s="37"/>
      <c r="BU4704" s="37"/>
      <c r="BV4704" s="37"/>
      <c r="BW4704" s="37"/>
      <c r="BX4704" s="37"/>
      <c r="BY4704" s="37"/>
      <c r="BZ4704" s="37"/>
      <c r="CA4704" s="37"/>
      <c r="CB4704" s="37"/>
      <c r="CC4704" s="37"/>
      <c r="CD4704" s="37"/>
      <c r="CE4704" s="37"/>
      <c r="CF4704" s="37"/>
      <c r="CG4704" s="37"/>
      <c r="CH4704" s="37"/>
      <c r="CI4704" s="37"/>
      <c r="CJ4704" s="37"/>
      <c r="CK4704" s="37"/>
      <c r="CL4704" s="37"/>
      <c r="CM4704" s="37"/>
      <c r="CN4704" s="37"/>
      <c r="CO4704" s="37"/>
      <c r="CP4704" s="37"/>
      <c r="CQ4704" s="37"/>
      <c r="CR4704" s="37"/>
      <c r="CS4704" s="37"/>
      <c r="CT4704" s="37"/>
      <c r="CU4704" s="37"/>
      <c r="CV4704" s="37"/>
      <c r="CW4704" s="37"/>
      <c r="CX4704" s="37"/>
      <c r="CY4704" s="37"/>
      <c r="CZ4704" s="37"/>
      <c r="DA4704" s="37"/>
      <c r="DB4704" s="37"/>
      <c r="DC4704" s="37"/>
      <c r="DD4704" s="37"/>
      <c r="DE4704" s="37"/>
      <c r="DF4704" s="37"/>
      <c r="DG4704" s="37"/>
      <c r="DH4704" s="37"/>
      <c r="DI4704" s="37"/>
      <c r="DJ4704" s="37"/>
      <c r="DL4704" s="13" t="str">
        <f t="shared" si="73"/>
        <v/>
      </c>
    </row>
    <row r="4705" spans="1:116" s="12" customFormat="1" x14ac:dyDescent="0.3">
      <c r="A4705" s="10"/>
      <c r="B4705" s="41"/>
      <c r="D4705" s="39"/>
      <c r="E4705" s="39"/>
      <c r="F4705" s="10"/>
      <c r="G4705" s="10"/>
      <c r="H4705" s="11"/>
      <c r="I4705" s="10"/>
      <c r="J4705" s="10"/>
      <c r="K4705" s="39"/>
      <c r="L4705" s="24"/>
      <c r="M4705" s="27"/>
      <c r="N4705" s="37"/>
      <c r="O4705" s="37"/>
      <c r="P4705" s="37"/>
      <c r="Q4705" s="37"/>
      <c r="R4705" s="37"/>
      <c r="S4705" s="37"/>
      <c r="T4705" s="37"/>
      <c r="U4705" s="37"/>
      <c r="V4705" s="37"/>
      <c r="W4705" s="37"/>
      <c r="X4705" s="37"/>
      <c r="Y4705" s="37"/>
      <c r="Z4705" s="37"/>
      <c r="AA4705" s="37"/>
      <c r="AB4705" s="37"/>
      <c r="AC4705" s="37"/>
      <c r="AD4705" s="37"/>
      <c r="AE4705" s="37"/>
      <c r="AF4705" s="37"/>
      <c r="AG4705" s="37"/>
      <c r="AH4705" s="37"/>
      <c r="AI4705" s="37"/>
      <c r="AJ4705" s="37"/>
      <c r="AK4705" s="37"/>
      <c r="AL4705" s="37"/>
      <c r="AM4705" s="37"/>
      <c r="AN4705" s="37"/>
      <c r="AO4705" s="37"/>
      <c r="AP4705" s="37"/>
      <c r="AQ4705" s="37"/>
      <c r="AR4705" s="37"/>
      <c r="AS4705" s="37"/>
      <c r="AT4705" s="37"/>
      <c r="AU4705" s="37"/>
      <c r="AV4705" s="37"/>
      <c r="AW4705" s="37"/>
      <c r="AX4705" s="37"/>
      <c r="AY4705" s="37"/>
      <c r="AZ4705" s="37"/>
      <c r="BA4705" s="37"/>
      <c r="BB4705" s="37"/>
      <c r="BC4705" s="37"/>
      <c r="BD4705" s="37"/>
      <c r="BE4705" s="37"/>
      <c r="BF4705" s="37"/>
      <c r="BG4705" s="37"/>
      <c r="BH4705" s="37"/>
      <c r="BI4705" s="37"/>
      <c r="BJ4705" s="37"/>
      <c r="BK4705" s="37"/>
      <c r="BL4705" s="37"/>
      <c r="BM4705" s="37"/>
      <c r="BN4705" s="37"/>
      <c r="BO4705" s="37"/>
      <c r="BP4705" s="37"/>
      <c r="BQ4705" s="37"/>
      <c r="BR4705" s="37"/>
      <c r="BS4705" s="37"/>
      <c r="BT4705" s="37"/>
      <c r="BU4705" s="37"/>
      <c r="BV4705" s="37"/>
      <c r="BW4705" s="37"/>
      <c r="BX4705" s="37"/>
      <c r="BY4705" s="37"/>
      <c r="BZ4705" s="37"/>
      <c r="CA4705" s="37"/>
      <c r="CB4705" s="37"/>
      <c r="CC4705" s="37"/>
      <c r="CD4705" s="37"/>
      <c r="CE4705" s="37"/>
      <c r="CF4705" s="37"/>
      <c r="CG4705" s="37"/>
      <c r="CH4705" s="37"/>
      <c r="CI4705" s="37"/>
      <c r="CJ4705" s="37"/>
      <c r="CK4705" s="37"/>
      <c r="CL4705" s="37"/>
      <c r="CM4705" s="37"/>
      <c r="CN4705" s="37"/>
      <c r="CO4705" s="37"/>
      <c r="CP4705" s="37"/>
      <c r="CQ4705" s="37"/>
      <c r="CR4705" s="37"/>
      <c r="CS4705" s="37"/>
      <c r="CT4705" s="37"/>
      <c r="CU4705" s="37"/>
      <c r="CV4705" s="37"/>
      <c r="CW4705" s="37"/>
      <c r="CX4705" s="37"/>
      <c r="CY4705" s="37"/>
      <c r="CZ4705" s="37"/>
      <c r="DA4705" s="37"/>
      <c r="DB4705" s="37"/>
      <c r="DC4705" s="37"/>
      <c r="DD4705" s="37"/>
      <c r="DE4705" s="37"/>
      <c r="DF4705" s="37"/>
      <c r="DG4705" s="37"/>
      <c r="DH4705" s="37"/>
      <c r="DI4705" s="37"/>
      <c r="DJ4705" s="37"/>
      <c r="DL4705" s="13" t="str">
        <f t="shared" si="73"/>
        <v/>
      </c>
    </row>
    <row r="4706" spans="1:116" s="12" customFormat="1" x14ac:dyDescent="0.3">
      <c r="A4706" s="10"/>
      <c r="B4706" s="41"/>
      <c r="D4706" s="39"/>
      <c r="E4706" s="39"/>
      <c r="F4706" s="10"/>
      <c r="G4706" s="10"/>
      <c r="H4706" s="11"/>
      <c r="I4706" s="10"/>
      <c r="J4706" s="10"/>
      <c r="K4706" s="39"/>
      <c r="L4706" s="24"/>
      <c r="M4706" s="27"/>
      <c r="N4706" s="37"/>
      <c r="O4706" s="37"/>
      <c r="P4706" s="37"/>
      <c r="Q4706" s="37"/>
      <c r="R4706" s="37"/>
      <c r="S4706" s="37"/>
      <c r="T4706" s="37"/>
      <c r="U4706" s="37"/>
      <c r="V4706" s="37"/>
      <c r="W4706" s="37"/>
      <c r="X4706" s="37"/>
      <c r="Y4706" s="37"/>
      <c r="Z4706" s="37"/>
      <c r="AA4706" s="37"/>
      <c r="AB4706" s="37"/>
      <c r="AC4706" s="37"/>
      <c r="AD4706" s="37"/>
      <c r="AE4706" s="37"/>
      <c r="AF4706" s="37"/>
      <c r="AG4706" s="37"/>
      <c r="AH4706" s="37"/>
      <c r="AI4706" s="37"/>
      <c r="AJ4706" s="37"/>
      <c r="AK4706" s="37"/>
      <c r="AL4706" s="37"/>
      <c r="AM4706" s="37"/>
      <c r="AN4706" s="37"/>
      <c r="AO4706" s="37"/>
      <c r="AP4706" s="37"/>
      <c r="AQ4706" s="37"/>
      <c r="AR4706" s="37"/>
      <c r="AS4706" s="37"/>
      <c r="AT4706" s="37"/>
      <c r="AU4706" s="37"/>
      <c r="AV4706" s="37"/>
      <c r="AW4706" s="37"/>
      <c r="AX4706" s="37"/>
      <c r="AY4706" s="37"/>
      <c r="AZ4706" s="37"/>
      <c r="BA4706" s="37"/>
      <c r="BB4706" s="37"/>
      <c r="BC4706" s="37"/>
      <c r="BD4706" s="37"/>
      <c r="BE4706" s="37"/>
      <c r="BF4706" s="37"/>
      <c r="BG4706" s="37"/>
      <c r="BH4706" s="37"/>
      <c r="BI4706" s="37"/>
      <c r="BJ4706" s="37"/>
      <c r="BK4706" s="37"/>
      <c r="BL4706" s="37"/>
      <c r="BM4706" s="37"/>
      <c r="BN4706" s="37"/>
      <c r="BO4706" s="37"/>
      <c r="BP4706" s="37"/>
      <c r="BQ4706" s="37"/>
      <c r="BR4706" s="37"/>
      <c r="BS4706" s="37"/>
      <c r="BT4706" s="37"/>
      <c r="BU4706" s="37"/>
      <c r="BV4706" s="37"/>
      <c r="BW4706" s="37"/>
      <c r="BX4706" s="37"/>
      <c r="BY4706" s="37"/>
      <c r="BZ4706" s="37"/>
      <c r="CA4706" s="37"/>
      <c r="CB4706" s="37"/>
      <c r="CC4706" s="37"/>
      <c r="CD4706" s="37"/>
      <c r="CE4706" s="37"/>
      <c r="CF4706" s="37"/>
      <c r="CG4706" s="37"/>
      <c r="CH4706" s="37"/>
      <c r="CI4706" s="37"/>
      <c r="CJ4706" s="37"/>
      <c r="CK4706" s="37"/>
      <c r="CL4706" s="37"/>
      <c r="CM4706" s="37"/>
      <c r="CN4706" s="37"/>
      <c r="CO4706" s="37"/>
      <c r="CP4706" s="37"/>
      <c r="CQ4706" s="37"/>
      <c r="CR4706" s="37"/>
      <c r="CS4706" s="37"/>
      <c r="CT4706" s="37"/>
      <c r="CU4706" s="37"/>
      <c r="CV4706" s="37"/>
      <c r="CW4706" s="37"/>
      <c r="CX4706" s="37"/>
      <c r="CY4706" s="37"/>
      <c r="CZ4706" s="37"/>
      <c r="DA4706" s="37"/>
      <c r="DB4706" s="37"/>
      <c r="DC4706" s="37"/>
      <c r="DD4706" s="37"/>
      <c r="DE4706" s="37"/>
      <c r="DF4706" s="37"/>
      <c r="DG4706" s="37"/>
      <c r="DH4706" s="37"/>
      <c r="DI4706" s="37"/>
      <c r="DJ4706" s="37"/>
      <c r="DL4706" s="13" t="str">
        <f t="shared" si="73"/>
        <v/>
      </c>
    </row>
    <row r="4707" spans="1:116" s="12" customFormat="1" x14ac:dyDescent="0.3">
      <c r="A4707" s="10"/>
      <c r="B4707" s="41"/>
      <c r="D4707" s="39"/>
      <c r="E4707" s="39"/>
      <c r="F4707" s="10"/>
      <c r="G4707" s="10"/>
      <c r="H4707" s="11"/>
      <c r="I4707" s="10"/>
      <c r="J4707" s="10"/>
      <c r="K4707" s="39"/>
      <c r="L4707" s="24"/>
      <c r="M4707" s="27"/>
      <c r="N4707" s="37"/>
      <c r="O4707" s="37"/>
      <c r="P4707" s="37"/>
      <c r="Q4707" s="37"/>
      <c r="R4707" s="37"/>
      <c r="S4707" s="37"/>
      <c r="T4707" s="37"/>
      <c r="U4707" s="37"/>
      <c r="V4707" s="37"/>
      <c r="W4707" s="37"/>
      <c r="X4707" s="37"/>
      <c r="Y4707" s="37"/>
      <c r="Z4707" s="37"/>
      <c r="AA4707" s="37"/>
      <c r="AB4707" s="37"/>
      <c r="AC4707" s="37"/>
      <c r="AD4707" s="37"/>
      <c r="AE4707" s="37"/>
      <c r="AF4707" s="37"/>
      <c r="AG4707" s="37"/>
      <c r="AH4707" s="37"/>
      <c r="AI4707" s="37"/>
      <c r="AJ4707" s="37"/>
      <c r="AK4707" s="37"/>
      <c r="AL4707" s="37"/>
      <c r="AM4707" s="37"/>
      <c r="AN4707" s="37"/>
      <c r="AO4707" s="37"/>
      <c r="AP4707" s="37"/>
      <c r="AQ4707" s="37"/>
      <c r="AR4707" s="37"/>
      <c r="AS4707" s="37"/>
      <c r="AT4707" s="37"/>
      <c r="AU4707" s="37"/>
      <c r="AV4707" s="37"/>
      <c r="AW4707" s="37"/>
      <c r="AX4707" s="37"/>
      <c r="AY4707" s="37"/>
      <c r="AZ4707" s="37"/>
      <c r="BA4707" s="37"/>
      <c r="BB4707" s="37"/>
      <c r="BC4707" s="37"/>
      <c r="BD4707" s="37"/>
      <c r="BE4707" s="37"/>
      <c r="BF4707" s="37"/>
      <c r="BG4707" s="37"/>
      <c r="BH4707" s="37"/>
      <c r="BI4707" s="37"/>
      <c r="BJ4707" s="37"/>
      <c r="BK4707" s="37"/>
      <c r="BL4707" s="37"/>
      <c r="BM4707" s="37"/>
      <c r="BN4707" s="37"/>
      <c r="BO4707" s="37"/>
      <c r="BP4707" s="37"/>
      <c r="BQ4707" s="37"/>
      <c r="BR4707" s="37"/>
      <c r="BS4707" s="37"/>
      <c r="BT4707" s="37"/>
      <c r="BU4707" s="37"/>
      <c r="BV4707" s="37"/>
      <c r="BW4707" s="37"/>
      <c r="BX4707" s="37"/>
      <c r="BY4707" s="37"/>
      <c r="BZ4707" s="37"/>
      <c r="CA4707" s="37"/>
      <c r="CB4707" s="37"/>
      <c r="CC4707" s="37"/>
      <c r="CD4707" s="37"/>
      <c r="CE4707" s="37"/>
      <c r="CF4707" s="37"/>
      <c r="CG4707" s="37"/>
      <c r="CH4707" s="37"/>
      <c r="CI4707" s="37"/>
      <c r="CJ4707" s="37"/>
      <c r="CK4707" s="37"/>
      <c r="CL4707" s="37"/>
      <c r="CM4707" s="37"/>
      <c r="CN4707" s="37"/>
      <c r="CO4707" s="37"/>
      <c r="CP4707" s="37"/>
      <c r="CQ4707" s="37"/>
      <c r="CR4707" s="37"/>
      <c r="CS4707" s="37"/>
      <c r="CT4707" s="37"/>
      <c r="CU4707" s="37"/>
      <c r="CV4707" s="37"/>
      <c r="CW4707" s="37"/>
      <c r="CX4707" s="37"/>
      <c r="CY4707" s="37"/>
      <c r="CZ4707" s="37"/>
      <c r="DA4707" s="37"/>
      <c r="DB4707" s="37"/>
      <c r="DC4707" s="37"/>
      <c r="DD4707" s="37"/>
      <c r="DE4707" s="37"/>
      <c r="DF4707" s="37"/>
      <c r="DG4707" s="37"/>
      <c r="DH4707" s="37"/>
      <c r="DI4707" s="37"/>
      <c r="DJ4707" s="37"/>
      <c r="DL4707" s="13" t="str">
        <f t="shared" si="73"/>
        <v/>
      </c>
    </row>
    <row r="4708" spans="1:116" s="12" customFormat="1" x14ac:dyDescent="0.3">
      <c r="A4708" s="10"/>
      <c r="B4708" s="41"/>
      <c r="D4708" s="39"/>
      <c r="E4708" s="39"/>
      <c r="F4708" s="10"/>
      <c r="G4708" s="10"/>
      <c r="H4708" s="11"/>
      <c r="I4708" s="10"/>
      <c r="J4708" s="10"/>
      <c r="K4708" s="39"/>
      <c r="L4708" s="24"/>
      <c r="M4708" s="27"/>
      <c r="N4708" s="37"/>
      <c r="O4708" s="37"/>
      <c r="P4708" s="37"/>
      <c r="Q4708" s="37"/>
      <c r="R4708" s="37"/>
      <c r="S4708" s="37"/>
      <c r="T4708" s="37"/>
      <c r="U4708" s="37"/>
      <c r="V4708" s="37"/>
      <c r="W4708" s="37"/>
      <c r="X4708" s="37"/>
      <c r="Y4708" s="37"/>
      <c r="Z4708" s="37"/>
      <c r="AA4708" s="37"/>
      <c r="AB4708" s="37"/>
      <c r="AC4708" s="37"/>
      <c r="AD4708" s="37"/>
      <c r="AE4708" s="37"/>
      <c r="AF4708" s="37"/>
      <c r="AG4708" s="37"/>
      <c r="AH4708" s="37"/>
      <c r="AI4708" s="37"/>
      <c r="AJ4708" s="37"/>
      <c r="AK4708" s="37"/>
      <c r="AL4708" s="37"/>
      <c r="AM4708" s="37"/>
      <c r="AN4708" s="37"/>
      <c r="AO4708" s="37"/>
      <c r="AP4708" s="37"/>
      <c r="AQ4708" s="37"/>
      <c r="AR4708" s="37"/>
      <c r="AS4708" s="37"/>
      <c r="AT4708" s="37"/>
      <c r="AU4708" s="37"/>
      <c r="AV4708" s="37"/>
      <c r="AW4708" s="37"/>
      <c r="AX4708" s="37"/>
      <c r="AY4708" s="37"/>
      <c r="AZ4708" s="37"/>
      <c r="BA4708" s="37"/>
      <c r="BB4708" s="37"/>
      <c r="BC4708" s="37"/>
      <c r="BD4708" s="37"/>
      <c r="BE4708" s="37"/>
      <c r="BF4708" s="37"/>
      <c r="BG4708" s="37"/>
      <c r="BH4708" s="37"/>
      <c r="BI4708" s="37"/>
      <c r="BJ4708" s="37"/>
      <c r="BK4708" s="37"/>
      <c r="BL4708" s="37"/>
      <c r="BM4708" s="37"/>
      <c r="BN4708" s="37"/>
      <c r="BO4708" s="37"/>
      <c r="BP4708" s="37"/>
      <c r="BQ4708" s="37"/>
      <c r="BR4708" s="37"/>
      <c r="BS4708" s="37"/>
      <c r="BT4708" s="37"/>
      <c r="BU4708" s="37"/>
      <c r="BV4708" s="37"/>
      <c r="BW4708" s="37"/>
      <c r="BX4708" s="37"/>
      <c r="BY4708" s="37"/>
      <c r="BZ4708" s="37"/>
      <c r="CA4708" s="37"/>
      <c r="CB4708" s="37"/>
      <c r="CC4708" s="37"/>
      <c r="CD4708" s="37"/>
      <c r="CE4708" s="37"/>
      <c r="CF4708" s="37"/>
      <c r="CG4708" s="37"/>
      <c r="CH4708" s="37"/>
      <c r="CI4708" s="37"/>
      <c r="CJ4708" s="37"/>
      <c r="CK4708" s="37"/>
      <c r="CL4708" s="37"/>
      <c r="CM4708" s="37"/>
      <c r="CN4708" s="37"/>
      <c r="CO4708" s="37"/>
      <c r="CP4708" s="37"/>
      <c r="CQ4708" s="37"/>
      <c r="CR4708" s="37"/>
      <c r="CS4708" s="37"/>
      <c r="CT4708" s="37"/>
      <c r="CU4708" s="37"/>
      <c r="CV4708" s="37"/>
      <c r="CW4708" s="37"/>
      <c r="CX4708" s="37"/>
      <c r="CY4708" s="37"/>
      <c r="CZ4708" s="37"/>
      <c r="DA4708" s="37"/>
      <c r="DB4708" s="37"/>
      <c r="DC4708" s="37"/>
      <c r="DD4708" s="37"/>
      <c r="DE4708" s="37"/>
      <c r="DF4708" s="37"/>
      <c r="DG4708" s="37"/>
      <c r="DH4708" s="37"/>
      <c r="DI4708" s="37"/>
      <c r="DJ4708" s="37"/>
      <c r="DL4708" s="13" t="str">
        <f t="shared" si="73"/>
        <v/>
      </c>
    </row>
    <row r="4709" spans="1:116" s="12" customFormat="1" x14ac:dyDescent="0.3">
      <c r="A4709" s="10"/>
      <c r="B4709" s="41"/>
      <c r="D4709" s="39"/>
      <c r="E4709" s="39"/>
      <c r="F4709" s="10"/>
      <c r="G4709" s="10"/>
      <c r="H4709" s="11"/>
      <c r="I4709" s="10"/>
      <c r="J4709" s="10"/>
      <c r="K4709" s="39"/>
      <c r="L4709" s="24"/>
      <c r="M4709" s="27"/>
      <c r="N4709" s="37"/>
      <c r="O4709" s="37"/>
      <c r="P4709" s="37"/>
      <c r="Q4709" s="37"/>
      <c r="R4709" s="37"/>
      <c r="S4709" s="37"/>
      <c r="T4709" s="37"/>
      <c r="U4709" s="37"/>
      <c r="V4709" s="37"/>
      <c r="W4709" s="37"/>
      <c r="X4709" s="37"/>
      <c r="Y4709" s="37"/>
      <c r="Z4709" s="37"/>
      <c r="AA4709" s="37"/>
      <c r="AB4709" s="37"/>
      <c r="AC4709" s="37"/>
      <c r="AD4709" s="37"/>
      <c r="AE4709" s="37"/>
      <c r="AF4709" s="37"/>
      <c r="AG4709" s="37"/>
      <c r="AH4709" s="37"/>
      <c r="AI4709" s="37"/>
      <c r="AJ4709" s="37"/>
      <c r="AK4709" s="37"/>
      <c r="AL4709" s="37"/>
      <c r="AM4709" s="37"/>
      <c r="AN4709" s="37"/>
      <c r="AO4709" s="37"/>
      <c r="AP4709" s="37"/>
      <c r="AQ4709" s="37"/>
      <c r="AR4709" s="37"/>
      <c r="AS4709" s="37"/>
      <c r="AT4709" s="37"/>
      <c r="AU4709" s="37"/>
      <c r="AV4709" s="37"/>
      <c r="AW4709" s="37"/>
      <c r="AX4709" s="37"/>
      <c r="AY4709" s="37"/>
      <c r="AZ4709" s="37"/>
      <c r="BA4709" s="37"/>
      <c r="BB4709" s="37"/>
      <c r="BC4709" s="37"/>
      <c r="BD4709" s="37"/>
      <c r="BE4709" s="37"/>
      <c r="BF4709" s="37"/>
      <c r="BG4709" s="37"/>
      <c r="BH4709" s="37"/>
      <c r="BI4709" s="37"/>
      <c r="BJ4709" s="37"/>
      <c r="BK4709" s="37"/>
      <c r="BL4709" s="37"/>
      <c r="BM4709" s="37"/>
      <c r="BN4709" s="37"/>
      <c r="BO4709" s="37"/>
      <c r="BP4709" s="37"/>
      <c r="BQ4709" s="37"/>
      <c r="BR4709" s="37"/>
      <c r="BS4709" s="37"/>
      <c r="BT4709" s="37"/>
      <c r="BU4709" s="37"/>
      <c r="BV4709" s="37"/>
      <c r="BW4709" s="37"/>
      <c r="BX4709" s="37"/>
      <c r="BY4709" s="37"/>
      <c r="BZ4709" s="37"/>
      <c r="CA4709" s="37"/>
      <c r="CB4709" s="37"/>
      <c r="CC4709" s="37"/>
      <c r="CD4709" s="37"/>
      <c r="CE4709" s="37"/>
      <c r="CF4709" s="37"/>
      <c r="CG4709" s="37"/>
      <c r="CH4709" s="37"/>
      <c r="CI4709" s="37"/>
      <c r="CJ4709" s="37"/>
      <c r="CK4709" s="37"/>
      <c r="CL4709" s="37"/>
      <c r="CM4709" s="37"/>
      <c r="CN4709" s="37"/>
      <c r="CO4709" s="37"/>
      <c r="CP4709" s="37"/>
      <c r="CQ4709" s="37"/>
      <c r="CR4709" s="37"/>
      <c r="CS4709" s="37"/>
      <c r="CT4709" s="37"/>
      <c r="CU4709" s="37"/>
      <c r="CV4709" s="37"/>
      <c r="CW4709" s="37"/>
      <c r="CX4709" s="37"/>
      <c r="CY4709" s="37"/>
      <c r="CZ4709" s="37"/>
      <c r="DA4709" s="37"/>
      <c r="DB4709" s="37"/>
      <c r="DC4709" s="37"/>
      <c r="DD4709" s="37"/>
      <c r="DE4709" s="37"/>
      <c r="DF4709" s="37"/>
      <c r="DG4709" s="37"/>
      <c r="DH4709" s="37"/>
      <c r="DI4709" s="37"/>
      <c r="DJ4709" s="37"/>
      <c r="DL4709" s="13" t="str">
        <f t="shared" si="73"/>
        <v/>
      </c>
    </row>
    <row r="4710" spans="1:116" s="12" customFormat="1" x14ac:dyDescent="0.3">
      <c r="A4710" s="10"/>
      <c r="B4710" s="41"/>
      <c r="D4710" s="39"/>
      <c r="E4710" s="39"/>
      <c r="F4710" s="10"/>
      <c r="G4710" s="10"/>
      <c r="H4710" s="11"/>
      <c r="I4710" s="10"/>
      <c r="J4710" s="10"/>
      <c r="K4710" s="39"/>
      <c r="L4710" s="24"/>
      <c r="M4710" s="27"/>
      <c r="N4710" s="37"/>
      <c r="O4710" s="37"/>
      <c r="P4710" s="37"/>
      <c r="Q4710" s="37"/>
      <c r="R4710" s="37"/>
      <c r="S4710" s="37"/>
      <c r="T4710" s="37"/>
      <c r="U4710" s="37"/>
      <c r="V4710" s="37"/>
      <c r="W4710" s="37"/>
      <c r="X4710" s="37"/>
      <c r="Y4710" s="37"/>
      <c r="Z4710" s="37"/>
      <c r="AA4710" s="37"/>
      <c r="AB4710" s="37"/>
      <c r="AC4710" s="37"/>
      <c r="AD4710" s="37"/>
      <c r="AE4710" s="37"/>
      <c r="AF4710" s="37"/>
      <c r="AG4710" s="37"/>
      <c r="AH4710" s="37"/>
      <c r="AI4710" s="37"/>
      <c r="AJ4710" s="37"/>
      <c r="AK4710" s="37"/>
      <c r="AL4710" s="37"/>
      <c r="AM4710" s="37"/>
      <c r="AN4710" s="37"/>
      <c r="AO4710" s="37"/>
      <c r="AP4710" s="37"/>
      <c r="AQ4710" s="37"/>
      <c r="AR4710" s="37"/>
      <c r="AS4710" s="37"/>
      <c r="AT4710" s="37"/>
      <c r="AU4710" s="37"/>
      <c r="AV4710" s="37"/>
      <c r="AW4710" s="37"/>
      <c r="AX4710" s="37"/>
      <c r="AY4710" s="37"/>
      <c r="AZ4710" s="37"/>
      <c r="BA4710" s="37"/>
      <c r="BB4710" s="37"/>
      <c r="BC4710" s="37"/>
      <c r="BD4710" s="37"/>
      <c r="BE4710" s="37"/>
      <c r="BF4710" s="37"/>
      <c r="BG4710" s="37"/>
      <c r="BH4710" s="37"/>
      <c r="BI4710" s="37"/>
      <c r="BJ4710" s="37"/>
      <c r="BK4710" s="37"/>
      <c r="BL4710" s="37"/>
      <c r="BM4710" s="37"/>
      <c r="BN4710" s="37"/>
      <c r="BO4710" s="37"/>
      <c r="BP4710" s="37"/>
      <c r="BQ4710" s="37"/>
      <c r="BR4710" s="37"/>
      <c r="BS4710" s="37"/>
      <c r="BT4710" s="37"/>
      <c r="BU4710" s="37"/>
      <c r="BV4710" s="37"/>
      <c r="BW4710" s="37"/>
      <c r="BX4710" s="37"/>
      <c r="BY4710" s="37"/>
      <c r="BZ4710" s="37"/>
      <c r="CA4710" s="37"/>
      <c r="CB4710" s="37"/>
      <c r="CC4710" s="37"/>
      <c r="CD4710" s="37"/>
      <c r="CE4710" s="37"/>
      <c r="CF4710" s="37"/>
      <c r="CG4710" s="37"/>
      <c r="CH4710" s="37"/>
      <c r="CI4710" s="37"/>
      <c r="CJ4710" s="37"/>
      <c r="CK4710" s="37"/>
      <c r="CL4710" s="37"/>
      <c r="CM4710" s="37"/>
      <c r="CN4710" s="37"/>
      <c r="CO4710" s="37"/>
      <c r="CP4710" s="37"/>
      <c r="CQ4710" s="37"/>
      <c r="CR4710" s="37"/>
      <c r="CS4710" s="37"/>
      <c r="CT4710" s="37"/>
      <c r="CU4710" s="37"/>
      <c r="CV4710" s="37"/>
      <c r="CW4710" s="37"/>
      <c r="CX4710" s="37"/>
      <c r="CY4710" s="37"/>
      <c r="CZ4710" s="37"/>
      <c r="DA4710" s="37"/>
      <c r="DB4710" s="37"/>
      <c r="DC4710" s="37"/>
      <c r="DD4710" s="37"/>
      <c r="DE4710" s="37"/>
      <c r="DF4710" s="37"/>
      <c r="DG4710" s="37"/>
      <c r="DH4710" s="37"/>
      <c r="DI4710" s="37"/>
      <c r="DJ4710" s="37"/>
      <c r="DL4710" s="13" t="str">
        <f t="shared" si="73"/>
        <v/>
      </c>
    </row>
    <row r="4711" spans="1:116" s="12" customFormat="1" x14ac:dyDescent="0.3">
      <c r="A4711" s="10"/>
      <c r="B4711" s="41"/>
      <c r="D4711" s="39"/>
      <c r="E4711" s="39"/>
      <c r="F4711" s="10"/>
      <c r="G4711" s="10"/>
      <c r="H4711" s="11"/>
      <c r="I4711" s="10"/>
      <c r="J4711" s="10"/>
      <c r="K4711" s="39"/>
      <c r="L4711" s="24"/>
      <c r="M4711" s="27"/>
      <c r="N4711" s="37"/>
      <c r="O4711" s="37"/>
      <c r="P4711" s="37"/>
      <c r="Q4711" s="37"/>
      <c r="R4711" s="37"/>
      <c r="S4711" s="37"/>
      <c r="T4711" s="37"/>
      <c r="U4711" s="37"/>
      <c r="V4711" s="37"/>
      <c r="W4711" s="37"/>
      <c r="X4711" s="37"/>
      <c r="Y4711" s="37"/>
      <c r="Z4711" s="37"/>
      <c r="AA4711" s="37"/>
      <c r="AB4711" s="37"/>
      <c r="AC4711" s="37"/>
      <c r="AD4711" s="37"/>
      <c r="AE4711" s="37"/>
      <c r="AF4711" s="37"/>
      <c r="AG4711" s="37"/>
      <c r="AH4711" s="37"/>
      <c r="AI4711" s="37"/>
      <c r="AJ4711" s="37"/>
      <c r="AK4711" s="37"/>
      <c r="AL4711" s="37"/>
      <c r="AM4711" s="37"/>
      <c r="AN4711" s="37"/>
      <c r="AO4711" s="37"/>
      <c r="AP4711" s="37"/>
      <c r="AQ4711" s="37"/>
      <c r="AR4711" s="37"/>
      <c r="AS4711" s="37"/>
      <c r="AT4711" s="37"/>
      <c r="AU4711" s="37"/>
      <c r="AV4711" s="37"/>
      <c r="AW4711" s="37"/>
      <c r="AX4711" s="37"/>
      <c r="AY4711" s="37"/>
      <c r="AZ4711" s="37"/>
      <c r="BA4711" s="37"/>
      <c r="BB4711" s="37"/>
      <c r="BC4711" s="37"/>
      <c r="BD4711" s="37"/>
      <c r="BE4711" s="37"/>
      <c r="BF4711" s="37"/>
      <c r="BG4711" s="37"/>
      <c r="BH4711" s="37"/>
      <c r="BI4711" s="37"/>
      <c r="BJ4711" s="37"/>
      <c r="BK4711" s="37"/>
      <c r="BL4711" s="37"/>
      <c r="BM4711" s="37"/>
      <c r="BN4711" s="37"/>
      <c r="BO4711" s="37"/>
      <c r="BP4711" s="37"/>
      <c r="BQ4711" s="37"/>
      <c r="BR4711" s="37"/>
      <c r="BS4711" s="37"/>
      <c r="BT4711" s="37"/>
      <c r="BU4711" s="37"/>
      <c r="BV4711" s="37"/>
      <c r="BW4711" s="37"/>
      <c r="BX4711" s="37"/>
      <c r="BY4711" s="37"/>
      <c r="BZ4711" s="37"/>
      <c r="CA4711" s="37"/>
      <c r="CB4711" s="37"/>
      <c r="CC4711" s="37"/>
      <c r="CD4711" s="37"/>
      <c r="CE4711" s="37"/>
      <c r="CF4711" s="37"/>
      <c r="CG4711" s="37"/>
      <c r="CH4711" s="37"/>
      <c r="CI4711" s="37"/>
      <c r="CJ4711" s="37"/>
      <c r="CK4711" s="37"/>
      <c r="CL4711" s="37"/>
      <c r="CM4711" s="37"/>
      <c r="CN4711" s="37"/>
      <c r="CO4711" s="37"/>
      <c r="CP4711" s="37"/>
      <c r="CQ4711" s="37"/>
      <c r="CR4711" s="37"/>
      <c r="CS4711" s="37"/>
      <c r="CT4711" s="37"/>
      <c r="CU4711" s="37"/>
      <c r="CV4711" s="37"/>
      <c r="CW4711" s="37"/>
      <c r="CX4711" s="37"/>
      <c r="CY4711" s="37"/>
      <c r="CZ4711" s="37"/>
      <c r="DA4711" s="37"/>
      <c r="DB4711" s="37"/>
      <c r="DC4711" s="37"/>
      <c r="DD4711" s="37"/>
      <c r="DE4711" s="37"/>
      <c r="DF4711" s="37"/>
      <c r="DG4711" s="37"/>
      <c r="DH4711" s="37"/>
      <c r="DI4711" s="37"/>
      <c r="DJ4711" s="37"/>
      <c r="DL4711" s="13" t="str">
        <f t="shared" si="73"/>
        <v/>
      </c>
    </row>
    <row r="4712" spans="1:116" s="12" customFormat="1" x14ac:dyDescent="0.3">
      <c r="A4712" s="10"/>
      <c r="B4712" s="41"/>
      <c r="D4712" s="39"/>
      <c r="E4712" s="39"/>
      <c r="F4712" s="10"/>
      <c r="G4712" s="10"/>
      <c r="H4712" s="11"/>
      <c r="I4712" s="10"/>
      <c r="J4712" s="10"/>
      <c r="K4712" s="39"/>
      <c r="L4712" s="24"/>
      <c r="M4712" s="27"/>
      <c r="N4712" s="37"/>
      <c r="O4712" s="37"/>
      <c r="P4712" s="37"/>
      <c r="Q4712" s="37"/>
      <c r="R4712" s="37"/>
      <c r="S4712" s="37"/>
      <c r="T4712" s="37"/>
      <c r="U4712" s="37"/>
      <c r="V4712" s="37"/>
      <c r="W4712" s="37"/>
      <c r="X4712" s="37"/>
      <c r="Y4712" s="37"/>
      <c r="Z4712" s="37"/>
      <c r="AA4712" s="37"/>
      <c r="AB4712" s="37"/>
      <c r="AC4712" s="37"/>
      <c r="AD4712" s="37"/>
      <c r="AE4712" s="37"/>
      <c r="AF4712" s="37"/>
      <c r="AG4712" s="37"/>
      <c r="AH4712" s="37"/>
      <c r="AI4712" s="37"/>
      <c r="AJ4712" s="37"/>
      <c r="AK4712" s="37"/>
      <c r="AL4712" s="37"/>
      <c r="AM4712" s="37"/>
      <c r="AN4712" s="37"/>
      <c r="AO4712" s="37"/>
      <c r="AP4712" s="37"/>
      <c r="AQ4712" s="37"/>
      <c r="AR4712" s="37"/>
      <c r="AS4712" s="37"/>
      <c r="AT4712" s="37"/>
      <c r="AU4712" s="37"/>
      <c r="AV4712" s="37"/>
      <c r="AW4712" s="37"/>
      <c r="AX4712" s="37"/>
      <c r="AY4712" s="37"/>
      <c r="AZ4712" s="37"/>
      <c r="BA4712" s="37"/>
      <c r="BB4712" s="37"/>
      <c r="BC4712" s="37"/>
      <c r="BD4712" s="37"/>
      <c r="BE4712" s="37"/>
      <c r="BF4712" s="37"/>
      <c r="BG4712" s="37"/>
      <c r="BH4712" s="37"/>
      <c r="BI4712" s="37"/>
      <c r="BJ4712" s="37"/>
      <c r="BK4712" s="37"/>
      <c r="BL4712" s="37"/>
      <c r="BM4712" s="37"/>
      <c r="BN4712" s="37"/>
      <c r="BO4712" s="37"/>
      <c r="BP4712" s="37"/>
      <c r="BQ4712" s="37"/>
      <c r="BR4712" s="37"/>
      <c r="BS4712" s="37"/>
      <c r="BT4712" s="37"/>
      <c r="BU4712" s="37"/>
      <c r="BV4712" s="37"/>
      <c r="BW4712" s="37"/>
      <c r="BX4712" s="37"/>
      <c r="BY4712" s="37"/>
      <c r="BZ4712" s="37"/>
      <c r="CA4712" s="37"/>
      <c r="CB4712" s="37"/>
      <c r="CC4712" s="37"/>
      <c r="CD4712" s="37"/>
      <c r="CE4712" s="37"/>
      <c r="CF4712" s="37"/>
      <c r="CG4712" s="37"/>
      <c r="CH4712" s="37"/>
      <c r="CI4712" s="37"/>
      <c r="CJ4712" s="37"/>
      <c r="CK4712" s="37"/>
      <c r="CL4712" s="37"/>
      <c r="CM4712" s="37"/>
      <c r="CN4712" s="37"/>
      <c r="CO4712" s="37"/>
      <c r="CP4712" s="37"/>
      <c r="CQ4712" s="37"/>
      <c r="CR4712" s="37"/>
      <c r="CS4712" s="37"/>
      <c r="CT4712" s="37"/>
      <c r="CU4712" s="37"/>
      <c r="CV4712" s="37"/>
      <c r="CW4712" s="37"/>
      <c r="CX4712" s="37"/>
      <c r="CY4712" s="37"/>
      <c r="CZ4712" s="37"/>
      <c r="DA4712" s="37"/>
      <c r="DB4712" s="37"/>
      <c r="DC4712" s="37"/>
      <c r="DD4712" s="37"/>
      <c r="DE4712" s="37"/>
      <c r="DF4712" s="37"/>
      <c r="DG4712" s="37"/>
      <c r="DH4712" s="37"/>
      <c r="DI4712" s="37"/>
      <c r="DJ4712" s="37"/>
      <c r="DL4712" s="13" t="str">
        <f t="shared" si="73"/>
        <v/>
      </c>
    </row>
    <row r="4713" spans="1:116" s="12" customFormat="1" x14ac:dyDescent="0.3">
      <c r="A4713" s="10"/>
      <c r="B4713" s="41"/>
      <c r="D4713" s="39"/>
      <c r="E4713" s="39"/>
      <c r="F4713" s="10"/>
      <c r="G4713" s="10"/>
      <c r="H4713" s="11"/>
      <c r="I4713" s="10"/>
      <c r="J4713" s="10"/>
      <c r="K4713" s="39"/>
      <c r="L4713" s="24"/>
      <c r="M4713" s="27"/>
      <c r="N4713" s="37"/>
      <c r="O4713" s="37"/>
      <c r="P4713" s="37"/>
      <c r="Q4713" s="37"/>
      <c r="R4713" s="37"/>
      <c r="S4713" s="37"/>
      <c r="T4713" s="37"/>
      <c r="U4713" s="37"/>
      <c r="V4713" s="37"/>
      <c r="W4713" s="37"/>
      <c r="X4713" s="37"/>
      <c r="Y4713" s="37"/>
      <c r="Z4713" s="37"/>
      <c r="AA4713" s="37"/>
      <c r="AB4713" s="37"/>
      <c r="AC4713" s="37"/>
      <c r="AD4713" s="37"/>
      <c r="AE4713" s="37"/>
      <c r="AF4713" s="37"/>
      <c r="AG4713" s="37"/>
      <c r="AH4713" s="37"/>
      <c r="AI4713" s="37"/>
      <c r="AJ4713" s="37"/>
      <c r="AK4713" s="37"/>
      <c r="AL4713" s="37"/>
      <c r="AM4713" s="37"/>
      <c r="AN4713" s="37"/>
      <c r="AO4713" s="37"/>
      <c r="AP4713" s="37"/>
      <c r="AQ4713" s="37"/>
      <c r="AR4713" s="37"/>
      <c r="AS4713" s="37"/>
      <c r="AT4713" s="37"/>
      <c r="AU4713" s="37"/>
      <c r="AV4713" s="37"/>
      <c r="AW4713" s="37"/>
      <c r="AX4713" s="37"/>
      <c r="AY4713" s="37"/>
      <c r="AZ4713" s="37"/>
      <c r="BA4713" s="37"/>
      <c r="BB4713" s="37"/>
      <c r="BC4713" s="37"/>
      <c r="BD4713" s="37"/>
      <c r="BE4713" s="37"/>
      <c r="BF4713" s="37"/>
      <c r="BG4713" s="37"/>
      <c r="BH4713" s="37"/>
      <c r="BI4713" s="37"/>
      <c r="BJ4713" s="37"/>
      <c r="BK4713" s="37"/>
      <c r="BL4713" s="37"/>
      <c r="BM4713" s="37"/>
      <c r="BN4713" s="37"/>
      <c r="BO4713" s="37"/>
      <c r="BP4713" s="37"/>
      <c r="BQ4713" s="37"/>
      <c r="BR4713" s="37"/>
      <c r="BS4713" s="37"/>
      <c r="BT4713" s="37"/>
      <c r="BU4713" s="37"/>
      <c r="BV4713" s="37"/>
      <c r="BW4713" s="37"/>
      <c r="BX4713" s="37"/>
      <c r="BY4713" s="37"/>
      <c r="BZ4713" s="37"/>
      <c r="CA4713" s="37"/>
      <c r="CB4713" s="37"/>
      <c r="CC4713" s="37"/>
      <c r="CD4713" s="37"/>
      <c r="CE4713" s="37"/>
      <c r="CF4713" s="37"/>
      <c r="CG4713" s="37"/>
      <c r="CH4713" s="37"/>
      <c r="CI4713" s="37"/>
      <c r="CJ4713" s="37"/>
      <c r="CK4713" s="37"/>
      <c r="CL4713" s="37"/>
      <c r="CM4713" s="37"/>
      <c r="CN4713" s="37"/>
      <c r="CO4713" s="37"/>
      <c r="CP4713" s="37"/>
      <c r="CQ4713" s="37"/>
      <c r="CR4713" s="37"/>
      <c r="CS4713" s="37"/>
      <c r="CT4713" s="37"/>
      <c r="CU4713" s="37"/>
      <c r="CV4713" s="37"/>
      <c r="CW4713" s="37"/>
      <c r="CX4713" s="37"/>
      <c r="CY4713" s="37"/>
      <c r="CZ4713" s="37"/>
      <c r="DA4713" s="37"/>
      <c r="DB4713" s="37"/>
      <c r="DC4713" s="37"/>
      <c r="DD4713" s="37"/>
      <c r="DE4713" s="37"/>
      <c r="DF4713" s="37"/>
      <c r="DG4713" s="37"/>
      <c r="DH4713" s="37"/>
      <c r="DI4713" s="37"/>
      <c r="DJ4713" s="37"/>
      <c r="DL4713" s="13" t="str">
        <f t="shared" si="73"/>
        <v/>
      </c>
    </row>
    <row r="4714" spans="1:116" s="12" customFormat="1" x14ac:dyDescent="0.3">
      <c r="A4714" s="10"/>
      <c r="B4714" s="41"/>
      <c r="D4714" s="39"/>
      <c r="E4714" s="39"/>
      <c r="F4714" s="10"/>
      <c r="G4714" s="10"/>
      <c r="H4714" s="11"/>
      <c r="I4714" s="10"/>
      <c r="J4714" s="10"/>
      <c r="K4714" s="39"/>
      <c r="L4714" s="24"/>
      <c r="M4714" s="27"/>
      <c r="N4714" s="37"/>
      <c r="O4714" s="37"/>
      <c r="P4714" s="37"/>
      <c r="Q4714" s="37"/>
      <c r="R4714" s="37"/>
      <c r="S4714" s="37"/>
      <c r="T4714" s="37"/>
      <c r="U4714" s="37"/>
      <c r="V4714" s="37"/>
      <c r="W4714" s="37"/>
      <c r="X4714" s="37"/>
      <c r="Y4714" s="37"/>
      <c r="Z4714" s="37"/>
      <c r="AA4714" s="37"/>
      <c r="AB4714" s="37"/>
      <c r="AC4714" s="37"/>
      <c r="AD4714" s="37"/>
      <c r="AE4714" s="37"/>
      <c r="AF4714" s="37"/>
      <c r="AG4714" s="37"/>
      <c r="AH4714" s="37"/>
      <c r="AI4714" s="37"/>
      <c r="AJ4714" s="37"/>
      <c r="AK4714" s="37"/>
      <c r="AL4714" s="37"/>
      <c r="AM4714" s="37"/>
      <c r="AN4714" s="37"/>
      <c r="AO4714" s="37"/>
      <c r="AP4714" s="37"/>
      <c r="AQ4714" s="37"/>
      <c r="AR4714" s="37"/>
      <c r="AS4714" s="37"/>
      <c r="AT4714" s="37"/>
      <c r="AU4714" s="37"/>
      <c r="AV4714" s="37"/>
      <c r="AW4714" s="37"/>
      <c r="AX4714" s="37"/>
      <c r="AY4714" s="37"/>
      <c r="AZ4714" s="37"/>
      <c r="BA4714" s="37"/>
      <c r="BB4714" s="37"/>
      <c r="BC4714" s="37"/>
      <c r="BD4714" s="37"/>
      <c r="BE4714" s="37"/>
      <c r="BF4714" s="37"/>
      <c r="BG4714" s="37"/>
      <c r="BH4714" s="37"/>
      <c r="BI4714" s="37"/>
      <c r="BJ4714" s="37"/>
      <c r="BK4714" s="37"/>
      <c r="BL4714" s="37"/>
      <c r="BM4714" s="37"/>
      <c r="BN4714" s="37"/>
      <c r="BO4714" s="37"/>
      <c r="BP4714" s="37"/>
      <c r="BQ4714" s="37"/>
      <c r="BR4714" s="37"/>
      <c r="BS4714" s="37"/>
      <c r="BT4714" s="37"/>
      <c r="BU4714" s="37"/>
      <c r="BV4714" s="37"/>
      <c r="BW4714" s="37"/>
      <c r="BX4714" s="37"/>
      <c r="BY4714" s="37"/>
      <c r="BZ4714" s="37"/>
      <c r="CA4714" s="37"/>
      <c r="CB4714" s="37"/>
      <c r="CC4714" s="37"/>
      <c r="CD4714" s="37"/>
      <c r="CE4714" s="37"/>
      <c r="CF4714" s="37"/>
      <c r="CG4714" s="37"/>
      <c r="CH4714" s="37"/>
      <c r="CI4714" s="37"/>
      <c r="CJ4714" s="37"/>
      <c r="CK4714" s="37"/>
      <c r="CL4714" s="37"/>
      <c r="CM4714" s="37"/>
      <c r="CN4714" s="37"/>
      <c r="CO4714" s="37"/>
      <c r="CP4714" s="37"/>
      <c r="CQ4714" s="37"/>
      <c r="CR4714" s="37"/>
      <c r="CS4714" s="37"/>
      <c r="CT4714" s="37"/>
      <c r="CU4714" s="37"/>
      <c r="CV4714" s="37"/>
      <c r="CW4714" s="37"/>
      <c r="CX4714" s="37"/>
      <c r="CY4714" s="37"/>
      <c r="CZ4714" s="37"/>
      <c r="DA4714" s="37"/>
      <c r="DB4714" s="37"/>
      <c r="DC4714" s="37"/>
      <c r="DD4714" s="37"/>
      <c r="DE4714" s="37"/>
      <c r="DF4714" s="37"/>
      <c r="DG4714" s="37"/>
      <c r="DH4714" s="37"/>
      <c r="DI4714" s="37"/>
      <c r="DJ4714" s="37"/>
      <c r="DL4714" s="13" t="str">
        <f t="shared" si="73"/>
        <v/>
      </c>
    </row>
    <row r="4715" spans="1:116" s="12" customFormat="1" x14ac:dyDescent="0.3">
      <c r="A4715" s="10"/>
      <c r="B4715" s="41"/>
      <c r="D4715" s="39"/>
      <c r="E4715" s="39"/>
      <c r="F4715" s="10"/>
      <c r="G4715" s="10"/>
      <c r="H4715" s="11"/>
      <c r="I4715" s="10"/>
      <c r="J4715" s="10"/>
      <c r="K4715" s="39"/>
      <c r="L4715" s="24"/>
      <c r="M4715" s="27"/>
      <c r="N4715" s="37"/>
      <c r="O4715" s="37"/>
      <c r="P4715" s="37"/>
      <c r="Q4715" s="37"/>
      <c r="R4715" s="37"/>
      <c r="S4715" s="37"/>
      <c r="T4715" s="37"/>
      <c r="U4715" s="37"/>
      <c r="V4715" s="37"/>
      <c r="W4715" s="37"/>
      <c r="X4715" s="37"/>
      <c r="Y4715" s="37"/>
      <c r="Z4715" s="37"/>
      <c r="AA4715" s="37"/>
      <c r="AB4715" s="37"/>
      <c r="AC4715" s="37"/>
      <c r="AD4715" s="37"/>
      <c r="AE4715" s="37"/>
      <c r="AF4715" s="37"/>
      <c r="AG4715" s="37"/>
      <c r="AH4715" s="37"/>
      <c r="AI4715" s="37"/>
      <c r="AJ4715" s="37"/>
      <c r="AK4715" s="37"/>
      <c r="AL4715" s="37"/>
      <c r="AM4715" s="37"/>
      <c r="AN4715" s="37"/>
      <c r="AO4715" s="37"/>
      <c r="AP4715" s="37"/>
      <c r="AQ4715" s="37"/>
      <c r="AR4715" s="37"/>
      <c r="AS4715" s="37"/>
      <c r="AT4715" s="37"/>
      <c r="AU4715" s="37"/>
      <c r="AV4715" s="37"/>
      <c r="AW4715" s="37"/>
      <c r="AX4715" s="37"/>
      <c r="AY4715" s="37"/>
      <c r="AZ4715" s="37"/>
      <c r="BA4715" s="37"/>
      <c r="BB4715" s="37"/>
      <c r="BC4715" s="37"/>
      <c r="BD4715" s="37"/>
      <c r="BE4715" s="37"/>
      <c r="BF4715" s="37"/>
      <c r="BG4715" s="37"/>
      <c r="BH4715" s="37"/>
      <c r="BI4715" s="37"/>
      <c r="BJ4715" s="37"/>
      <c r="BK4715" s="37"/>
      <c r="BL4715" s="37"/>
      <c r="BM4715" s="37"/>
      <c r="BN4715" s="37"/>
      <c r="BO4715" s="37"/>
      <c r="BP4715" s="37"/>
      <c r="BQ4715" s="37"/>
      <c r="BR4715" s="37"/>
      <c r="BS4715" s="37"/>
      <c r="BT4715" s="37"/>
      <c r="BU4715" s="37"/>
      <c r="BV4715" s="37"/>
      <c r="BW4715" s="37"/>
      <c r="BX4715" s="37"/>
      <c r="BY4715" s="37"/>
      <c r="BZ4715" s="37"/>
      <c r="CA4715" s="37"/>
      <c r="CB4715" s="37"/>
      <c r="CC4715" s="37"/>
      <c r="CD4715" s="37"/>
      <c r="CE4715" s="37"/>
      <c r="CF4715" s="37"/>
      <c r="CG4715" s="37"/>
      <c r="CH4715" s="37"/>
      <c r="CI4715" s="37"/>
      <c r="CJ4715" s="37"/>
      <c r="CK4715" s="37"/>
      <c r="CL4715" s="37"/>
      <c r="CM4715" s="37"/>
      <c r="CN4715" s="37"/>
      <c r="CO4715" s="37"/>
      <c r="CP4715" s="37"/>
      <c r="CQ4715" s="37"/>
      <c r="CR4715" s="37"/>
      <c r="CS4715" s="37"/>
      <c r="CT4715" s="37"/>
      <c r="CU4715" s="37"/>
      <c r="CV4715" s="37"/>
      <c r="CW4715" s="37"/>
      <c r="CX4715" s="37"/>
      <c r="CY4715" s="37"/>
      <c r="CZ4715" s="37"/>
      <c r="DA4715" s="37"/>
      <c r="DB4715" s="37"/>
      <c r="DC4715" s="37"/>
      <c r="DD4715" s="37"/>
      <c r="DE4715" s="37"/>
      <c r="DF4715" s="37"/>
      <c r="DG4715" s="37"/>
      <c r="DH4715" s="37"/>
      <c r="DI4715" s="37"/>
      <c r="DJ4715" s="37"/>
      <c r="DL4715" s="13" t="str">
        <f t="shared" si="73"/>
        <v/>
      </c>
    </row>
    <row r="4716" spans="1:116" s="12" customFormat="1" x14ac:dyDescent="0.3">
      <c r="A4716" s="10"/>
      <c r="B4716" s="41"/>
      <c r="D4716" s="39"/>
      <c r="E4716" s="39"/>
      <c r="F4716" s="10"/>
      <c r="G4716" s="10"/>
      <c r="H4716" s="11"/>
      <c r="I4716" s="10"/>
      <c r="J4716" s="10"/>
      <c r="K4716" s="39"/>
      <c r="L4716" s="24"/>
      <c r="M4716" s="27"/>
      <c r="N4716" s="37"/>
      <c r="O4716" s="37"/>
      <c r="P4716" s="37"/>
      <c r="Q4716" s="37"/>
      <c r="R4716" s="37"/>
      <c r="S4716" s="37"/>
      <c r="T4716" s="37"/>
      <c r="U4716" s="37"/>
      <c r="V4716" s="37"/>
      <c r="W4716" s="37"/>
      <c r="X4716" s="37"/>
      <c r="Y4716" s="37"/>
      <c r="Z4716" s="37"/>
      <c r="AA4716" s="37"/>
      <c r="AB4716" s="37"/>
      <c r="AC4716" s="37"/>
      <c r="AD4716" s="37"/>
      <c r="AE4716" s="37"/>
      <c r="AF4716" s="37"/>
      <c r="AG4716" s="37"/>
      <c r="AH4716" s="37"/>
      <c r="AI4716" s="37"/>
      <c r="AJ4716" s="37"/>
      <c r="AK4716" s="37"/>
      <c r="AL4716" s="37"/>
      <c r="AM4716" s="37"/>
      <c r="AN4716" s="37"/>
      <c r="AO4716" s="37"/>
      <c r="AP4716" s="37"/>
      <c r="AQ4716" s="37"/>
      <c r="AR4716" s="37"/>
      <c r="AS4716" s="37"/>
      <c r="AT4716" s="37"/>
      <c r="AU4716" s="37"/>
      <c r="AV4716" s="37"/>
      <c r="AW4716" s="37"/>
      <c r="AX4716" s="37"/>
      <c r="AY4716" s="37"/>
      <c r="AZ4716" s="37"/>
      <c r="BA4716" s="37"/>
      <c r="BB4716" s="37"/>
      <c r="BC4716" s="37"/>
      <c r="BD4716" s="37"/>
      <c r="BE4716" s="37"/>
      <c r="BF4716" s="37"/>
      <c r="BG4716" s="37"/>
      <c r="BH4716" s="37"/>
      <c r="BI4716" s="37"/>
      <c r="BJ4716" s="37"/>
      <c r="BK4716" s="37"/>
      <c r="BL4716" s="37"/>
      <c r="BM4716" s="37"/>
      <c r="BN4716" s="37"/>
      <c r="BO4716" s="37"/>
      <c r="BP4716" s="37"/>
      <c r="BQ4716" s="37"/>
      <c r="BR4716" s="37"/>
      <c r="BS4716" s="37"/>
      <c r="BT4716" s="37"/>
      <c r="BU4716" s="37"/>
      <c r="BV4716" s="37"/>
      <c r="BW4716" s="37"/>
      <c r="BX4716" s="37"/>
      <c r="BY4716" s="37"/>
      <c r="BZ4716" s="37"/>
      <c r="CA4716" s="37"/>
      <c r="CB4716" s="37"/>
      <c r="CC4716" s="37"/>
      <c r="CD4716" s="37"/>
      <c r="CE4716" s="37"/>
      <c r="CF4716" s="37"/>
      <c r="CG4716" s="37"/>
      <c r="CH4716" s="37"/>
      <c r="CI4716" s="37"/>
      <c r="CJ4716" s="37"/>
      <c r="CK4716" s="37"/>
      <c r="CL4716" s="37"/>
      <c r="CM4716" s="37"/>
      <c r="CN4716" s="37"/>
      <c r="CO4716" s="37"/>
      <c r="CP4716" s="37"/>
      <c r="CQ4716" s="37"/>
      <c r="CR4716" s="37"/>
      <c r="CS4716" s="37"/>
      <c r="CT4716" s="37"/>
      <c r="CU4716" s="37"/>
      <c r="CV4716" s="37"/>
      <c r="CW4716" s="37"/>
      <c r="CX4716" s="37"/>
      <c r="CY4716" s="37"/>
      <c r="CZ4716" s="37"/>
      <c r="DA4716" s="37"/>
      <c r="DB4716" s="37"/>
      <c r="DC4716" s="37"/>
      <c r="DD4716" s="37"/>
      <c r="DE4716" s="37"/>
      <c r="DF4716" s="37"/>
      <c r="DG4716" s="37"/>
      <c r="DH4716" s="37"/>
      <c r="DI4716" s="37"/>
      <c r="DJ4716" s="37"/>
      <c r="DL4716" s="13" t="str">
        <f t="shared" si="73"/>
        <v/>
      </c>
    </row>
    <row r="4717" spans="1:116" s="12" customFormat="1" x14ac:dyDescent="0.3">
      <c r="A4717" s="10"/>
      <c r="B4717" s="41"/>
      <c r="D4717" s="39"/>
      <c r="E4717" s="39"/>
      <c r="F4717" s="10"/>
      <c r="G4717" s="10"/>
      <c r="H4717" s="11"/>
      <c r="I4717" s="10"/>
      <c r="J4717" s="10"/>
      <c r="K4717" s="39"/>
      <c r="L4717" s="24"/>
      <c r="M4717" s="27"/>
      <c r="N4717" s="37"/>
      <c r="O4717" s="37"/>
      <c r="P4717" s="37"/>
      <c r="Q4717" s="37"/>
      <c r="R4717" s="37"/>
      <c r="S4717" s="37"/>
      <c r="T4717" s="37"/>
      <c r="U4717" s="37"/>
      <c r="V4717" s="37"/>
      <c r="W4717" s="37"/>
      <c r="X4717" s="37"/>
      <c r="Y4717" s="37"/>
      <c r="Z4717" s="37"/>
      <c r="AA4717" s="37"/>
      <c r="AB4717" s="37"/>
      <c r="AC4717" s="37"/>
      <c r="AD4717" s="37"/>
      <c r="AE4717" s="37"/>
      <c r="AF4717" s="37"/>
      <c r="AG4717" s="37"/>
      <c r="AH4717" s="37"/>
      <c r="AI4717" s="37"/>
      <c r="AJ4717" s="37"/>
      <c r="AK4717" s="37"/>
      <c r="AL4717" s="37"/>
      <c r="AM4717" s="37"/>
      <c r="AN4717" s="37"/>
      <c r="AO4717" s="37"/>
      <c r="AP4717" s="37"/>
      <c r="AQ4717" s="37"/>
      <c r="AR4717" s="37"/>
      <c r="AS4717" s="37"/>
      <c r="AT4717" s="37"/>
      <c r="AU4717" s="37"/>
      <c r="AV4717" s="37"/>
      <c r="AW4717" s="37"/>
      <c r="AX4717" s="37"/>
      <c r="AY4717" s="37"/>
      <c r="AZ4717" s="37"/>
      <c r="BA4717" s="37"/>
      <c r="BB4717" s="37"/>
      <c r="BC4717" s="37"/>
      <c r="BD4717" s="37"/>
      <c r="BE4717" s="37"/>
      <c r="BF4717" s="37"/>
      <c r="BG4717" s="37"/>
      <c r="BH4717" s="37"/>
      <c r="BI4717" s="37"/>
      <c r="BJ4717" s="37"/>
      <c r="BK4717" s="37"/>
      <c r="BL4717" s="37"/>
      <c r="BM4717" s="37"/>
      <c r="BN4717" s="37"/>
      <c r="BO4717" s="37"/>
      <c r="BP4717" s="37"/>
      <c r="BQ4717" s="37"/>
      <c r="BR4717" s="37"/>
      <c r="BS4717" s="37"/>
      <c r="BT4717" s="37"/>
      <c r="BU4717" s="37"/>
      <c r="BV4717" s="37"/>
      <c r="BW4717" s="37"/>
      <c r="BX4717" s="37"/>
      <c r="BY4717" s="37"/>
      <c r="BZ4717" s="37"/>
      <c r="CA4717" s="37"/>
      <c r="CB4717" s="37"/>
      <c r="CC4717" s="37"/>
      <c r="CD4717" s="37"/>
      <c r="CE4717" s="37"/>
      <c r="CF4717" s="37"/>
      <c r="CG4717" s="37"/>
      <c r="CH4717" s="37"/>
      <c r="CI4717" s="37"/>
      <c r="CJ4717" s="37"/>
      <c r="CK4717" s="37"/>
      <c r="CL4717" s="37"/>
      <c r="CM4717" s="37"/>
      <c r="CN4717" s="37"/>
      <c r="CO4717" s="37"/>
      <c r="CP4717" s="37"/>
      <c r="CQ4717" s="37"/>
      <c r="CR4717" s="37"/>
      <c r="CS4717" s="37"/>
      <c r="CT4717" s="37"/>
      <c r="CU4717" s="37"/>
      <c r="CV4717" s="37"/>
      <c r="CW4717" s="37"/>
      <c r="CX4717" s="37"/>
      <c r="CY4717" s="37"/>
      <c r="CZ4717" s="37"/>
      <c r="DA4717" s="37"/>
      <c r="DB4717" s="37"/>
      <c r="DC4717" s="37"/>
      <c r="DD4717" s="37"/>
      <c r="DE4717" s="37"/>
      <c r="DF4717" s="37"/>
      <c r="DG4717" s="37"/>
      <c r="DH4717" s="37"/>
      <c r="DI4717" s="37"/>
      <c r="DJ4717" s="37"/>
      <c r="DL4717" s="13" t="str">
        <f t="shared" si="73"/>
        <v/>
      </c>
    </row>
    <row r="4718" spans="1:116" s="12" customFormat="1" x14ac:dyDescent="0.3">
      <c r="A4718" s="10"/>
      <c r="B4718" s="41"/>
      <c r="D4718" s="39"/>
      <c r="E4718" s="39"/>
      <c r="F4718" s="10"/>
      <c r="G4718" s="10"/>
      <c r="H4718" s="11"/>
      <c r="I4718" s="10"/>
      <c r="J4718" s="10"/>
      <c r="K4718" s="39"/>
      <c r="L4718" s="24"/>
      <c r="M4718" s="27"/>
      <c r="N4718" s="37"/>
      <c r="O4718" s="37"/>
      <c r="P4718" s="37"/>
      <c r="Q4718" s="37"/>
      <c r="R4718" s="37"/>
      <c r="S4718" s="37"/>
      <c r="T4718" s="37"/>
      <c r="U4718" s="37"/>
      <c r="V4718" s="37"/>
      <c r="W4718" s="37"/>
      <c r="X4718" s="37"/>
      <c r="Y4718" s="37"/>
      <c r="Z4718" s="37"/>
      <c r="AA4718" s="37"/>
      <c r="AB4718" s="37"/>
      <c r="AC4718" s="37"/>
      <c r="AD4718" s="37"/>
      <c r="AE4718" s="37"/>
      <c r="AF4718" s="37"/>
      <c r="AG4718" s="37"/>
      <c r="AH4718" s="37"/>
      <c r="AI4718" s="37"/>
      <c r="AJ4718" s="37"/>
      <c r="AK4718" s="37"/>
      <c r="AL4718" s="37"/>
      <c r="AM4718" s="37"/>
      <c r="AN4718" s="37"/>
      <c r="AO4718" s="37"/>
      <c r="AP4718" s="37"/>
      <c r="AQ4718" s="37"/>
      <c r="AR4718" s="37"/>
      <c r="AS4718" s="37"/>
      <c r="AT4718" s="37"/>
      <c r="AU4718" s="37"/>
      <c r="AV4718" s="37"/>
      <c r="AW4718" s="37"/>
      <c r="AX4718" s="37"/>
      <c r="AY4718" s="37"/>
      <c r="AZ4718" s="37"/>
      <c r="BA4718" s="37"/>
      <c r="BB4718" s="37"/>
      <c r="BC4718" s="37"/>
      <c r="BD4718" s="37"/>
      <c r="BE4718" s="37"/>
      <c r="BF4718" s="37"/>
      <c r="BG4718" s="37"/>
      <c r="BH4718" s="37"/>
      <c r="BI4718" s="37"/>
      <c r="BJ4718" s="37"/>
      <c r="BK4718" s="37"/>
      <c r="BL4718" s="37"/>
      <c r="BM4718" s="37"/>
      <c r="BN4718" s="37"/>
      <c r="BO4718" s="37"/>
      <c r="BP4718" s="37"/>
      <c r="BQ4718" s="37"/>
      <c r="BR4718" s="37"/>
      <c r="BS4718" s="37"/>
      <c r="BT4718" s="37"/>
      <c r="BU4718" s="37"/>
      <c r="BV4718" s="37"/>
      <c r="BW4718" s="37"/>
      <c r="BX4718" s="37"/>
      <c r="BY4718" s="37"/>
      <c r="BZ4718" s="37"/>
      <c r="CA4718" s="37"/>
      <c r="CB4718" s="37"/>
      <c r="CC4718" s="37"/>
      <c r="CD4718" s="37"/>
      <c r="CE4718" s="37"/>
      <c r="CF4718" s="37"/>
      <c r="CG4718" s="37"/>
      <c r="CH4718" s="37"/>
      <c r="CI4718" s="37"/>
      <c r="CJ4718" s="37"/>
      <c r="CK4718" s="37"/>
      <c r="CL4718" s="37"/>
      <c r="CM4718" s="37"/>
      <c r="CN4718" s="37"/>
      <c r="CO4718" s="37"/>
      <c r="CP4718" s="37"/>
      <c r="CQ4718" s="37"/>
      <c r="CR4718" s="37"/>
      <c r="CS4718" s="37"/>
      <c r="CT4718" s="37"/>
      <c r="CU4718" s="37"/>
      <c r="CV4718" s="37"/>
      <c r="CW4718" s="37"/>
      <c r="CX4718" s="37"/>
      <c r="CY4718" s="37"/>
      <c r="CZ4718" s="37"/>
      <c r="DA4718" s="37"/>
      <c r="DB4718" s="37"/>
      <c r="DC4718" s="37"/>
      <c r="DD4718" s="37"/>
      <c r="DE4718" s="37"/>
      <c r="DF4718" s="37"/>
      <c r="DG4718" s="37"/>
      <c r="DH4718" s="37"/>
      <c r="DI4718" s="37"/>
      <c r="DJ4718" s="37"/>
      <c r="DL4718" s="13" t="str">
        <f t="shared" si="73"/>
        <v/>
      </c>
    </row>
    <row r="4719" spans="1:116" s="12" customFormat="1" x14ac:dyDescent="0.3">
      <c r="A4719" s="10"/>
      <c r="B4719" s="41"/>
      <c r="D4719" s="39"/>
      <c r="E4719" s="39"/>
      <c r="F4719" s="10"/>
      <c r="G4719" s="10"/>
      <c r="H4719" s="11"/>
      <c r="I4719" s="10"/>
      <c r="J4719" s="10"/>
      <c r="K4719" s="39"/>
      <c r="L4719" s="24"/>
      <c r="M4719" s="27"/>
      <c r="N4719" s="37"/>
      <c r="O4719" s="37"/>
      <c r="P4719" s="37"/>
      <c r="Q4719" s="37"/>
      <c r="R4719" s="37"/>
      <c r="S4719" s="37"/>
      <c r="T4719" s="37"/>
      <c r="U4719" s="37"/>
      <c r="V4719" s="37"/>
      <c r="W4719" s="37"/>
      <c r="X4719" s="37"/>
      <c r="Y4719" s="37"/>
      <c r="Z4719" s="37"/>
      <c r="AA4719" s="37"/>
      <c r="AB4719" s="37"/>
      <c r="AC4719" s="37"/>
      <c r="AD4719" s="37"/>
      <c r="AE4719" s="37"/>
      <c r="AF4719" s="37"/>
      <c r="AG4719" s="37"/>
      <c r="AH4719" s="37"/>
      <c r="AI4719" s="37"/>
      <c r="AJ4719" s="37"/>
      <c r="AK4719" s="37"/>
      <c r="AL4719" s="37"/>
      <c r="AM4719" s="37"/>
      <c r="AN4719" s="37"/>
      <c r="AO4719" s="37"/>
      <c r="AP4719" s="37"/>
      <c r="AQ4719" s="37"/>
      <c r="AR4719" s="37"/>
      <c r="AS4719" s="37"/>
      <c r="AT4719" s="37"/>
      <c r="AU4719" s="37"/>
      <c r="AV4719" s="37"/>
      <c r="AW4719" s="37"/>
      <c r="AX4719" s="37"/>
      <c r="AY4719" s="37"/>
      <c r="AZ4719" s="37"/>
      <c r="BA4719" s="37"/>
      <c r="BB4719" s="37"/>
      <c r="BC4719" s="37"/>
      <c r="BD4719" s="37"/>
      <c r="BE4719" s="37"/>
      <c r="BF4719" s="37"/>
      <c r="BG4719" s="37"/>
      <c r="BH4719" s="37"/>
      <c r="BI4719" s="37"/>
      <c r="BJ4719" s="37"/>
      <c r="BK4719" s="37"/>
      <c r="BL4719" s="37"/>
      <c r="BM4719" s="37"/>
      <c r="BN4719" s="37"/>
      <c r="BO4719" s="37"/>
      <c r="BP4719" s="37"/>
      <c r="BQ4719" s="37"/>
      <c r="BR4719" s="37"/>
      <c r="BS4719" s="37"/>
      <c r="BT4719" s="37"/>
      <c r="BU4719" s="37"/>
      <c r="BV4719" s="37"/>
      <c r="BW4719" s="37"/>
      <c r="BX4719" s="37"/>
      <c r="BY4719" s="37"/>
      <c r="BZ4719" s="37"/>
      <c r="CA4719" s="37"/>
      <c r="CB4719" s="37"/>
      <c r="CC4719" s="37"/>
      <c r="CD4719" s="37"/>
      <c r="CE4719" s="37"/>
      <c r="CF4719" s="37"/>
      <c r="CG4719" s="37"/>
      <c r="CH4719" s="37"/>
      <c r="CI4719" s="37"/>
      <c r="CJ4719" s="37"/>
      <c r="CK4719" s="37"/>
      <c r="CL4719" s="37"/>
      <c r="CM4719" s="37"/>
      <c r="CN4719" s="37"/>
      <c r="CO4719" s="37"/>
      <c r="CP4719" s="37"/>
      <c r="CQ4719" s="37"/>
      <c r="CR4719" s="37"/>
      <c r="CS4719" s="37"/>
      <c r="CT4719" s="37"/>
      <c r="CU4719" s="37"/>
      <c r="CV4719" s="37"/>
      <c r="CW4719" s="37"/>
      <c r="CX4719" s="37"/>
      <c r="CY4719" s="37"/>
      <c r="CZ4719" s="37"/>
      <c r="DA4719" s="37"/>
      <c r="DB4719" s="37"/>
      <c r="DC4719" s="37"/>
      <c r="DD4719" s="37"/>
      <c r="DE4719" s="37"/>
      <c r="DF4719" s="37"/>
      <c r="DG4719" s="37"/>
      <c r="DH4719" s="37"/>
      <c r="DI4719" s="37"/>
      <c r="DJ4719" s="37"/>
      <c r="DL4719" s="13" t="str">
        <f t="shared" si="73"/>
        <v/>
      </c>
    </row>
    <row r="4720" spans="1:116" s="12" customFormat="1" x14ac:dyDescent="0.3">
      <c r="A4720" s="10"/>
      <c r="B4720" s="41"/>
      <c r="D4720" s="39"/>
      <c r="E4720" s="39"/>
      <c r="F4720" s="10"/>
      <c r="G4720" s="10"/>
      <c r="H4720" s="11"/>
      <c r="I4720" s="10"/>
      <c r="J4720" s="10"/>
      <c r="K4720" s="39"/>
      <c r="L4720" s="24"/>
      <c r="M4720" s="27"/>
      <c r="N4720" s="37"/>
      <c r="O4720" s="37"/>
      <c r="P4720" s="37"/>
      <c r="Q4720" s="37"/>
      <c r="R4720" s="37"/>
      <c r="S4720" s="37"/>
      <c r="T4720" s="37"/>
      <c r="U4720" s="37"/>
      <c r="V4720" s="37"/>
      <c r="W4720" s="37"/>
      <c r="X4720" s="37"/>
      <c r="Y4720" s="37"/>
      <c r="Z4720" s="37"/>
      <c r="AA4720" s="37"/>
      <c r="AB4720" s="37"/>
      <c r="AC4720" s="37"/>
      <c r="AD4720" s="37"/>
      <c r="AE4720" s="37"/>
      <c r="AF4720" s="37"/>
      <c r="AG4720" s="37"/>
      <c r="AH4720" s="37"/>
      <c r="AI4720" s="37"/>
      <c r="AJ4720" s="37"/>
      <c r="AK4720" s="37"/>
      <c r="AL4720" s="37"/>
      <c r="AM4720" s="37"/>
      <c r="AN4720" s="37"/>
      <c r="AO4720" s="37"/>
      <c r="AP4720" s="37"/>
      <c r="AQ4720" s="37"/>
      <c r="AR4720" s="37"/>
      <c r="AS4720" s="37"/>
      <c r="AT4720" s="37"/>
      <c r="AU4720" s="37"/>
      <c r="AV4720" s="37"/>
      <c r="AW4720" s="37"/>
      <c r="AX4720" s="37"/>
      <c r="AY4720" s="37"/>
      <c r="AZ4720" s="37"/>
      <c r="BA4720" s="37"/>
      <c r="BB4720" s="37"/>
      <c r="BC4720" s="37"/>
      <c r="BD4720" s="37"/>
      <c r="BE4720" s="37"/>
      <c r="BF4720" s="37"/>
      <c r="BG4720" s="37"/>
      <c r="BH4720" s="37"/>
      <c r="BI4720" s="37"/>
      <c r="BJ4720" s="37"/>
      <c r="BK4720" s="37"/>
      <c r="BL4720" s="37"/>
      <c r="BM4720" s="37"/>
      <c r="BN4720" s="37"/>
      <c r="BO4720" s="37"/>
      <c r="BP4720" s="37"/>
      <c r="BQ4720" s="37"/>
      <c r="BR4720" s="37"/>
      <c r="BS4720" s="37"/>
      <c r="BT4720" s="37"/>
      <c r="BU4720" s="37"/>
      <c r="BV4720" s="37"/>
      <c r="BW4720" s="37"/>
      <c r="BX4720" s="37"/>
      <c r="BY4720" s="37"/>
      <c r="BZ4720" s="37"/>
      <c r="CA4720" s="37"/>
      <c r="CB4720" s="37"/>
      <c r="CC4720" s="37"/>
      <c r="CD4720" s="37"/>
      <c r="CE4720" s="37"/>
      <c r="CF4720" s="37"/>
      <c r="CG4720" s="37"/>
      <c r="CH4720" s="37"/>
      <c r="CI4720" s="37"/>
      <c r="CJ4720" s="37"/>
      <c r="CK4720" s="37"/>
      <c r="CL4720" s="37"/>
      <c r="CM4720" s="37"/>
      <c r="CN4720" s="37"/>
      <c r="CO4720" s="37"/>
      <c r="CP4720" s="37"/>
      <c r="CQ4720" s="37"/>
      <c r="CR4720" s="37"/>
      <c r="CS4720" s="37"/>
      <c r="CT4720" s="37"/>
      <c r="CU4720" s="37"/>
      <c r="CV4720" s="37"/>
      <c r="CW4720" s="37"/>
      <c r="CX4720" s="37"/>
      <c r="CY4720" s="37"/>
      <c r="CZ4720" s="37"/>
      <c r="DA4720" s="37"/>
      <c r="DB4720" s="37"/>
      <c r="DC4720" s="37"/>
      <c r="DD4720" s="37"/>
      <c r="DE4720" s="37"/>
      <c r="DF4720" s="37"/>
      <c r="DG4720" s="37"/>
      <c r="DH4720" s="37"/>
      <c r="DI4720" s="37"/>
      <c r="DJ4720" s="37"/>
      <c r="DL4720" s="13" t="str">
        <f t="shared" si="73"/>
        <v/>
      </c>
    </row>
    <row r="4721" spans="1:116" s="12" customFormat="1" x14ac:dyDescent="0.3">
      <c r="A4721" s="10"/>
      <c r="B4721" s="41"/>
      <c r="D4721" s="39"/>
      <c r="E4721" s="39"/>
      <c r="F4721" s="10"/>
      <c r="G4721" s="10"/>
      <c r="H4721" s="11"/>
      <c r="I4721" s="10"/>
      <c r="J4721" s="10"/>
      <c r="K4721" s="39"/>
      <c r="L4721" s="24"/>
      <c r="M4721" s="27"/>
      <c r="N4721" s="37"/>
      <c r="O4721" s="37"/>
      <c r="P4721" s="37"/>
      <c r="Q4721" s="37"/>
      <c r="R4721" s="37"/>
      <c r="S4721" s="37"/>
      <c r="T4721" s="37"/>
      <c r="U4721" s="37"/>
      <c r="V4721" s="37"/>
      <c r="W4721" s="37"/>
      <c r="X4721" s="37"/>
      <c r="Y4721" s="37"/>
      <c r="Z4721" s="37"/>
      <c r="AA4721" s="37"/>
      <c r="AB4721" s="37"/>
      <c r="AC4721" s="37"/>
      <c r="AD4721" s="37"/>
      <c r="AE4721" s="37"/>
      <c r="AF4721" s="37"/>
      <c r="AG4721" s="37"/>
      <c r="AH4721" s="37"/>
      <c r="AI4721" s="37"/>
      <c r="AJ4721" s="37"/>
      <c r="AK4721" s="37"/>
      <c r="AL4721" s="37"/>
      <c r="AM4721" s="37"/>
      <c r="AN4721" s="37"/>
      <c r="AO4721" s="37"/>
      <c r="AP4721" s="37"/>
      <c r="AQ4721" s="37"/>
      <c r="AR4721" s="37"/>
      <c r="AS4721" s="37"/>
      <c r="AT4721" s="37"/>
      <c r="AU4721" s="37"/>
      <c r="AV4721" s="37"/>
      <c r="AW4721" s="37"/>
      <c r="AX4721" s="37"/>
      <c r="AY4721" s="37"/>
      <c r="AZ4721" s="37"/>
      <c r="BA4721" s="37"/>
      <c r="BB4721" s="37"/>
      <c r="BC4721" s="37"/>
      <c r="BD4721" s="37"/>
      <c r="BE4721" s="37"/>
      <c r="BF4721" s="37"/>
      <c r="BG4721" s="37"/>
      <c r="BH4721" s="37"/>
      <c r="BI4721" s="37"/>
      <c r="BJ4721" s="37"/>
      <c r="BK4721" s="37"/>
      <c r="BL4721" s="37"/>
      <c r="BM4721" s="37"/>
      <c r="BN4721" s="37"/>
      <c r="BO4721" s="37"/>
      <c r="BP4721" s="37"/>
      <c r="BQ4721" s="37"/>
      <c r="BR4721" s="37"/>
      <c r="BS4721" s="37"/>
      <c r="BT4721" s="37"/>
      <c r="BU4721" s="37"/>
      <c r="BV4721" s="37"/>
      <c r="BW4721" s="37"/>
      <c r="BX4721" s="37"/>
      <c r="BY4721" s="37"/>
      <c r="BZ4721" s="37"/>
      <c r="CA4721" s="37"/>
      <c r="CB4721" s="37"/>
      <c r="CC4721" s="37"/>
      <c r="CD4721" s="37"/>
      <c r="CE4721" s="37"/>
      <c r="CF4721" s="37"/>
      <c r="CG4721" s="37"/>
      <c r="CH4721" s="37"/>
      <c r="CI4721" s="37"/>
      <c r="CJ4721" s="37"/>
      <c r="CK4721" s="37"/>
      <c r="CL4721" s="37"/>
      <c r="CM4721" s="37"/>
      <c r="CN4721" s="37"/>
      <c r="CO4721" s="37"/>
      <c r="CP4721" s="37"/>
      <c r="CQ4721" s="37"/>
      <c r="CR4721" s="37"/>
      <c r="CS4721" s="37"/>
      <c r="CT4721" s="37"/>
      <c r="CU4721" s="37"/>
      <c r="CV4721" s="37"/>
      <c r="CW4721" s="37"/>
      <c r="CX4721" s="37"/>
      <c r="CY4721" s="37"/>
      <c r="CZ4721" s="37"/>
      <c r="DA4721" s="37"/>
      <c r="DB4721" s="37"/>
      <c r="DC4721" s="37"/>
      <c r="DD4721" s="37"/>
      <c r="DE4721" s="37"/>
      <c r="DF4721" s="37"/>
      <c r="DG4721" s="37"/>
      <c r="DH4721" s="37"/>
      <c r="DI4721" s="37"/>
      <c r="DJ4721" s="37"/>
      <c r="DL4721" s="13" t="str">
        <f t="shared" si="73"/>
        <v/>
      </c>
    </row>
    <row r="4722" spans="1:116" s="12" customFormat="1" x14ac:dyDescent="0.3">
      <c r="A4722" s="10"/>
      <c r="B4722" s="41"/>
      <c r="D4722" s="39"/>
      <c r="E4722" s="39"/>
      <c r="F4722" s="10"/>
      <c r="G4722" s="10"/>
      <c r="H4722" s="11"/>
      <c r="I4722" s="10"/>
      <c r="J4722" s="10"/>
      <c r="K4722" s="39"/>
      <c r="L4722" s="24"/>
      <c r="M4722" s="27"/>
      <c r="N4722" s="37"/>
      <c r="O4722" s="37"/>
      <c r="P4722" s="37"/>
      <c r="Q4722" s="37"/>
      <c r="R4722" s="37"/>
      <c r="S4722" s="37"/>
      <c r="T4722" s="37"/>
      <c r="U4722" s="37"/>
      <c r="V4722" s="37"/>
      <c r="W4722" s="37"/>
      <c r="X4722" s="37"/>
      <c r="Y4722" s="37"/>
      <c r="Z4722" s="37"/>
      <c r="AA4722" s="37"/>
      <c r="AB4722" s="37"/>
      <c r="AC4722" s="37"/>
      <c r="AD4722" s="37"/>
      <c r="AE4722" s="37"/>
      <c r="AF4722" s="37"/>
      <c r="AG4722" s="37"/>
      <c r="AH4722" s="37"/>
      <c r="AI4722" s="37"/>
      <c r="AJ4722" s="37"/>
      <c r="AK4722" s="37"/>
      <c r="AL4722" s="37"/>
      <c r="AM4722" s="37"/>
      <c r="AN4722" s="37"/>
      <c r="AO4722" s="37"/>
      <c r="AP4722" s="37"/>
      <c r="AQ4722" s="37"/>
      <c r="AR4722" s="37"/>
      <c r="AS4722" s="37"/>
      <c r="AT4722" s="37"/>
      <c r="AU4722" s="37"/>
      <c r="AV4722" s="37"/>
      <c r="AW4722" s="37"/>
      <c r="AX4722" s="37"/>
      <c r="AY4722" s="37"/>
      <c r="AZ4722" s="37"/>
      <c r="BA4722" s="37"/>
      <c r="BB4722" s="37"/>
      <c r="BC4722" s="37"/>
      <c r="BD4722" s="37"/>
      <c r="BE4722" s="37"/>
      <c r="BF4722" s="37"/>
      <c r="BG4722" s="37"/>
      <c r="BH4722" s="37"/>
      <c r="BI4722" s="37"/>
      <c r="BJ4722" s="37"/>
      <c r="BK4722" s="37"/>
      <c r="BL4722" s="37"/>
      <c r="BM4722" s="37"/>
      <c r="BN4722" s="37"/>
      <c r="BO4722" s="37"/>
      <c r="BP4722" s="37"/>
      <c r="BQ4722" s="37"/>
      <c r="BR4722" s="37"/>
      <c r="BS4722" s="37"/>
      <c r="BT4722" s="37"/>
      <c r="BU4722" s="37"/>
      <c r="BV4722" s="37"/>
      <c r="BW4722" s="37"/>
      <c r="BX4722" s="37"/>
      <c r="BY4722" s="37"/>
      <c r="BZ4722" s="37"/>
      <c r="CA4722" s="37"/>
      <c r="CB4722" s="37"/>
      <c r="CC4722" s="37"/>
      <c r="CD4722" s="37"/>
      <c r="CE4722" s="37"/>
      <c r="CF4722" s="37"/>
      <c r="CG4722" s="37"/>
      <c r="CH4722" s="37"/>
      <c r="CI4722" s="37"/>
      <c r="CJ4722" s="37"/>
      <c r="CK4722" s="37"/>
      <c r="CL4722" s="37"/>
      <c r="CM4722" s="37"/>
      <c r="CN4722" s="37"/>
      <c r="CO4722" s="37"/>
      <c r="CP4722" s="37"/>
      <c r="CQ4722" s="37"/>
      <c r="CR4722" s="37"/>
      <c r="CS4722" s="37"/>
      <c r="CT4722" s="37"/>
      <c r="CU4722" s="37"/>
      <c r="CV4722" s="37"/>
      <c r="CW4722" s="37"/>
      <c r="CX4722" s="37"/>
      <c r="CY4722" s="37"/>
      <c r="CZ4722" s="37"/>
      <c r="DA4722" s="37"/>
      <c r="DB4722" s="37"/>
      <c r="DC4722" s="37"/>
      <c r="DD4722" s="37"/>
      <c r="DE4722" s="37"/>
      <c r="DF4722" s="37"/>
      <c r="DG4722" s="37"/>
      <c r="DH4722" s="37"/>
      <c r="DI4722" s="37"/>
      <c r="DJ4722" s="37"/>
      <c r="DL4722" s="13" t="str">
        <f t="shared" si="73"/>
        <v/>
      </c>
    </row>
    <row r="4723" spans="1:116" s="12" customFormat="1" x14ac:dyDescent="0.3">
      <c r="A4723" s="10"/>
      <c r="B4723" s="41"/>
      <c r="D4723" s="39"/>
      <c r="E4723" s="39"/>
      <c r="F4723" s="10"/>
      <c r="G4723" s="10"/>
      <c r="H4723" s="11"/>
      <c r="I4723" s="10"/>
      <c r="J4723" s="10"/>
      <c r="K4723" s="39"/>
      <c r="L4723" s="24"/>
      <c r="M4723" s="27"/>
      <c r="N4723" s="37"/>
      <c r="O4723" s="37"/>
      <c r="P4723" s="37"/>
      <c r="Q4723" s="37"/>
      <c r="R4723" s="37"/>
      <c r="S4723" s="37"/>
      <c r="T4723" s="37"/>
      <c r="U4723" s="37"/>
      <c r="V4723" s="37"/>
      <c r="W4723" s="37"/>
      <c r="X4723" s="37"/>
      <c r="Y4723" s="37"/>
      <c r="Z4723" s="37"/>
      <c r="AA4723" s="37"/>
      <c r="AB4723" s="37"/>
      <c r="AC4723" s="37"/>
      <c r="AD4723" s="37"/>
      <c r="AE4723" s="37"/>
      <c r="AF4723" s="37"/>
      <c r="AG4723" s="37"/>
      <c r="AH4723" s="37"/>
      <c r="AI4723" s="37"/>
      <c r="AJ4723" s="37"/>
      <c r="AK4723" s="37"/>
      <c r="AL4723" s="37"/>
      <c r="AM4723" s="37"/>
      <c r="AN4723" s="37"/>
      <c r="AO4723" s="37"/>
      <c r="AP4723" s="37"/>
      <c r="AQ4723" s="37"/>
      <c r="AR4723" s="37"/>
      <c r="AS4723" s="37"/>
      <c r="AT4723" s="37"/>
      <c r="AU4723" s="37"/>
      <c r="AV4723" s="37"/>
      <c r="AW4723" s="37"/>
      <c r="AX4723" s="37"/>
      <c r="AY4723" s="37"/>
      <c r="AZ4723" s="37"/>
      <c r="BA4723" s="37"/>
      <c r="BB4723" s="37"/>
      <c r="BC4723" s="37"/>
      <c r="BD4723" s="37"/>
      <c r="BE4723" s="37"/>
      <c r="BF4723" s="37"/>
      <c r="BG4723" s="37"/>
      <c r="BH4723" s="37"/>
      <c r="BI4723" s="37"/>
      <c r="BJ4723" s="37"/>
      <c r="BK4723" s="37"/>
      <c r="BL4723" s="37"/>
      <c r="BM4723" s="37"/>
      <c r="BN4723" s="37"/>
      <c r="BO4723" s="37"/>
      <c r="BP4723" s="37"/>
      <c r="BQ4723" s="37"/>
      <c r="BR4723" s="37"/>
      <c r="BS4723" s="37"/>
      <c r="BT4723" s="37"/>
      <c r="BU4723" s="37"/>
      <c r="BV4723" s="37"/>
      <c r="BW4723" s="37"/>
      <c r="BX4723" s="37"/>
      <c r="BY4723" s="37"/>
      <c r="BZ4723" s="37"/>
      <c r="CA4723" s="37"/>
      <c r="CB4723" s="37"/>
      <c r="CC4723" s="37"/>
      <c r="CD4723" s="37"/>
      <c r="CE4723" s="37"/>
      <c r="CF4723" s="37"/>
      <c r="CG4723" s="37"/>
      <c r="CH4723" s="37"/>
      <c r="CI4723" s="37"/>
      <c r="CJ4723" s="37"/>
      <c r="CK4723" s="37"/>
      <c r="CL4723" s="37"/>
      <c r="CM4723" s="37"/>
      <c r="CN4723" s="37"/>
      <c r="CO4723" s="37"/>
      <c r="CP4723" s="37"/>
      <c r="CQ4723" s="37"/>
      <c r="CR4723" s="37"/>
      <c r="CS4723" s="37"/>
      <c r="CT4723" s="37"/>
      <c r="CU4723" s="37"/>
      <c r="CV4723" s="37"/>
      <c r="CW4723" s="37"/>
      <c r="CX4723" s="37"/>
      <c r="CY4723" s="37"/>
      <c r="CZ4723" s="37"/>
      <c r="DA4723" s="37"/>
      <c r="DB4723" s="37"/>
      <c r="DC4723" s="37"/>
      <c r="DD4723" s="37"/>
      <c r="DE4723" s="37"/>
      <c r="DF4723" s="37"/>
      <c r="DG4723" s="37"/>
      <c r="DH4723" s="37"/>
      <c r="DI4723" s="37"/>
      <c r="DJ4723" s="37"/>
      <c r="DL4723" s="13" t="str">
        <f t="shared" si="73"/>
        <v/>
      </c>
    </row>
    <row r="4724" spans="1:116" s="12" customFormat="1" x14ac:dyDescent="0.3">
      <c r="A4724" s="10"/>
      <c r="B4724" s="41"/>
      <c r="D4724" s="39"/>
      <c r="E4724" s="39"/>
      <c r="F4724" s="10"/>
      <c r="G4724" s="10"/>
      <c r="H4724" s="11"/>
      <c r="I4724" s="10"/>
      <c r="J4724" s="10"/>
      <c r="K4724" s="39"/>
      <c r="L4724" s="24"/>
      <c r="M4724" s="27"/>
      <c r="N4724" s="37"/>
      <c r="O4724" s="37"/>
      <c r="P4724" s="37"/>
      <c r="Q4724" s="37"/>
      <c r="R4724" s="37"/>
      <c r="S4724" s="37"/>
      <c r="T4724" s="37"/>
      <c r="U4724" s="37"/>
      <c r="V4724" s="37"/>
      <c r="W4724" s="37"/>
      <c r="X4724" s="37"/>
      <c r="Y4724" s="37"/>
      <c r="Z4724" s="37"/>
      <c r="AA4724" s="37"/>
      <c r="AB4724" s="37"/>
      <c r="AC4724" s="37"/>
      <c r="AD4724" s="37"/>
      <c r="AE4724" s="37"/>
      <c r="AF4724" s="37"/>
      <c r="AG4724" s="37"/>
      <c r="AH4724" s="37"/>
      <c r="AI4724" s="37"/>
      <c r="AJ4724" s="37"/>
      <c r="AK4724" s="37"/>
      <c r="AL4724" s="37"/>
      <c r="AM4724" s="37"/>
      <c r="AN4724" s="37"/>
      <c r="AO4724" s="37"/>
      <c r="AP4724" s="37"/>
      <c r="AQ4724" s="37"/>
      <c r="AR4724" s="37"/>
      <c r="AS4724" s="37"/>
      <c r="AT4724" s="37"/>
      <c r="AU4724" s="37"/>
      <c r="AV4724" s="37"/>
      <c r="AW4724" s="37"/>
      <c r="AX4724" s="37"/>
      <c r="AY4724" s="37"/>
      <c r="AZ4724" s="37"/>
      <c r="BA4724" s="37"/>
      <c r="BB4724" s="37"/>
      <c r="BC4724" s="37"/>
      <c r="BD4724" s="37"/>
      <c r="BE4724" s="37"/>
      <c r="BF4724" s="37"/>
      <c r="BG4724" s="37"/>
      <c r="BH4724" s="37"/>
      <c r="BI4724" s="37"/>
      <c r="BJ4724" s="37"/>
      <c r="BK4724" s="37"/>
      <c r="BL4724" s="37"/>
      <c r="BM4724" s="37"/>
      <c r="BN4724" s="37"/>
      <c r="BO4724" s="37"/>
      <c r="BP4724" s="37"/>
      <c r="BQ4724" s="37"/>
      <c r="BR4724" s="37"/>
      <c r="BS4724" s="37"/>
      <c r="BT4724" s="37"/>
      <c r="BU4724" s="37"/>
      <c r="BV4724" s="37"/>
      <c r="BW4724" s="37"/>
      <c r="BX4724" s="37"/>
      <c r="BY4724" s="37"/>
      <c r="BZ4724" s="37"/>
      <c r="CA4724" s="37"/>
      <c r="CB4724" s="37"/>
      <c r="CC4724" s="37"/>
      <c r="CD4724" s="37"/>
      <c r="CE4724" s="37"/>
      <c r="CF4724" s="37"/>
      <c r="CG4724" s="37"/>
      <c r="CH4724" s="37"/>
      <c r="CI4724" s="37"/>
      <c r="CJ4724" s="37"/>
      <c r="CK4724" s="37"/>
      <c r="CL4724" s="37"/>
      <c r="CM4724" s="37"/>
      <c r="CN4724" s="37"/>
      <c r="CO4724" s="37"/>
      <c r="CP4724" s="37"/>
      <c r="CQ4724" s="37"/>
      <c r="CR4724" s="37"/>
      <c r="CS4724" s="37"/>
      <c r="CT4724" s="37"/>
      <c r="CU4724" s="37"/>
      <c r="CV4724" s="37"/>
      <c r="CW4724" s="37"/>
      <c r="CX4724" s="37"/>
      <c r="CY4724" s="37"/>
      <c r="CZ4724" s="37"/>
      <c r="DA4724" s="37"/>
      <c r="DB4724" s="37"/>
      <c r="DC4724" s="37"/>
      <c r="DD4724" s="37"/>
      <c r="DE4724" s="37"/>
      <c r="DF4724" s="37"/>
      <c r="DG4724" s="37"/>
      <c r="DH4724" s="37"/>
      <c r="DI4724" s="37"/>
      <c r="DJ4724" s="37"/>
      <c r="DL4724" s="13" t="str">
        <f t="shared" si="73"/>
        <v/>
      </c>
    </row>
  </sheetData>
  <autoFilter ref="A1:DM4726" xr:uid="{00000000-0009-0000-0000-000002000000}"/>
  <conditionalFormatting sqref="A5:A21">
    <cfRule type="expression" dxfId="2073" priority="78">
      <formula>_xlfn.FORMULATEXT(A5)="="&amp;ADDRESS(ROW(XFD5),COLUMN(XFD5),4)</formula>
    </cfRule>
  </conditionalFormatting>
  <conditionalFormatting sqref="A106:A110">
    <cfRule type="expression" dxfId="2072" priority="69">
      <formula>_xlfn.FORMULATEXT(A106)="="&amp;ADDRESS(ROW(XFD106),COLUMN(XFD106),4)</formula>
    </cfRule>
    <cfRule type="expression" dxfId="2071" priority="66">
      <formula>AND($G106="Service provided", OR($B106="Region",$B106="Root"))</formula>
    </cfRule>
    <cfRule type="expression" dxfId="2070" priority="67">
      <formula>AND($G106="Service provided", $B106="Sector")</formula>
    </cfRule>
    <cfRule type="expression" dxfId="2069" priority="68">
      <formula>AND($G106="Service provided", $B106="Service")</formula>
    </cfRule>
  </conditionalFormatting>
  <conditionalFormatting sqref="A117 K117:DJ117">
    <cfRule type="expression" dxfId="2068" priority="82241">
      <formula>AND($G63="Service provided", $B117="Sector")</formula>
    </cfRule>
    <cfRule type="expression" dxfId="2067" priority="82242">
      <formula>AND($G63="Service provided", $B117="Service")</formula>
    </cfRule>
    <cfRule type="expression" dxfId="2066" priority="82243">
      <formula>_xlfn.FORMULATEXT(A117)="="&amp;ADDRESS(ROW(#REF!),COLUMN(#REF!),4)</formula>
    </cfRule>
  </conditionalFormatting>
  <conditionalFormatting sqref="A118">
    <cfRule type="expression" dxfId="2065" priority="69422">
      <formula>AND($G42="Service provided", $B118="Sector")</formula>
    </cfRule>
    <cfRule type="expression" dxfId="2064" priority="69421">
      <formula>AND($G42="Service provided", OR($B118="Region",$B118="Root"))</formula>
    </cfRule>
    <cfRule type="expression" dxfId="2063" priority="69423">
      <formula>AND($G42="Service provided", $B118="Service")</formula>
    </cfRule>
    <cfRule type="expression" dxfId="2062" priority="69424">
      <formula>_xlfn.FORMULATEXT(A118)="="&amp;ADDRESS(ROW(#REF!),COLUMN(#REF!),4)</formula>
    </cfRule>
  </conditionalFormatting>
  <conditionalFormatting sqref="A119:A120 K119:DJ120">
    <cfRule type="expression" dxfId="2061" priority="58797">
      <formula>AND($G40="Service provided", $B119="Service")</formula>
    </cfRule>
    <cfRule type="expression" dxfId="2060" priority="58796">
      <formula>AND($G40="Service provided", $B119="Sector")</formula>
    </cfRule>
    <cfRule type="expression" dxfId="2059" priority="58798">
      <formula>_xlfn.FORMULATEXT(A119)="="&amp;ADDRESS(ROW(#REF!),COLUMN(#REF!),4)</formula>
    </cfRule>
  </conditionalFormatting>
  <conditionalFormatting sqref="A121 K121:DJ121">
    <cfRule type="expression" dxfId="2058" priority="34105">
      <formula>_xlfn.FORMULATEXT(A121)="="&amp;ADDRESS(ROW(#REF!),COLUMN(#REF!),4)</formula>
    </cfRule>
    <cfRule type="expression" dxfId="2057" priority="34104">
      <formula>AND(#REF!="Service provided", $B121="Service")</formula>
    </cfRule>
    <cfRule type="expression" dxfId="2056" priority="34103">
      <formula>AND(#REF!="Service provided", $B121="Sector")</formula>
    </cfRule>
  </conditionalFormatting>
  <conditionalFormatting sqref="A123">
    <cfRule type="expression" dxfId="2055" priority="69446">
      <formula>AND($G38="Service provided", $B123="Sector")</formula>
    </cfRule>
    <cfRule type="expression" dxfId="2054" priority="69445">
      <formula>AND($G38="Service provided", OR($B123="Region",$B123="Root"))</formula>
    </cfRule>
    <cfRule type="expression" dxfId="2053" priority="69448">
      <formula>_xlfn.FORMULATEXT(A123)="="&amp;ADDRESS(ROW(#REF!),COLUMN(#REF!),4)</formula>
    </cfRule>
    <cfRule type="expression" dxfId="2052" priority="69447">
      <formula>AND($G38="Service provided", $B123="Service")</formula>
    </cfRule>
  </conditionalFormatting>
  <conditionalFormatting sqref="A135">
    <cfRule type="expression" dxfId="2051" priority="70704">
      <formula>AND(#REF!="Service provided", $B135="Service")</formula>
    </cfRule>
    <cfRule type="expression" dxfId="2050" priority="70703">
      <formula>AND(#REF!="Service provided", $B135="Sector")</formula>
    </cfRule>
    <cfRule type="expression" dxfId="2049" priority="70705">
      <formula>_xlfn.FORMULATEXT(A135)="="&amp;ADDRESS(ROW(#REF!),COLUMN(#REF!),4)</formula>
    </cfRule>
    <cfRule type="expression" dxfId="2048" priority="70702">
      <formula>AND(#REF!="Service provided", OR($B135="Region",$B135="Root"))</formula>
    </cfRule>
  </conditionalFormatting>
  <conditionalFormatting sqref="A176">
    <cfRule type="expression" dxfId="2047" priority="71307">
      <formula>AND($G131="Service provided", $B176="Service")</formula>
    </cfRule>
    <cfRule type="expression" dxfId="2046" priority="71308">
      <formula>_xlfn.FORMULATEXT(A176)="="&amp;ADDRESS(ROW(#REF!),COLUMN(#REF!),4)</formula>
    </cfRule>
    <cfRule type="expression" dxfId="2045" priority="71305">
      <formula>AND($G131="Service provided", OR($B176="Region",$B176="Root"))</formula>
    </cfRule>
    <cfRule type="expression" dxfId="2044" priority="71306">
      <formula>AND($G131="Service provided", $B176="Sector")</formula>
    </cfRule>
  </conditionalFormatting>
  <conditionalFormatting sqref="A177">
    <cfRule type="expression" dxfId="2043" priority="63035">
      <formula>AND($G131="Service provided", $B177="Sector")</formula>
    </cfRule>
    <cfRule type="expression" dxfId="2042" priority="63036">
      <formula>AND($G131="Service provided", $B177="Service")</formula>
    </cfRule>
    <cfRule type="expression" dxfId="2041" priority="63037">
      <formula>_xlfn.FORMULATEXT(A177)="="&amp;ADDRESS(ROW(#REF!),COLUMN(#REF!),4)</formula>
    </cfRule>
    <cfRule type="expression" dxfId="2040" priority="63034">
      <formula>AND($G131="Service provided", OR($B177="Region",$B177="Root"))</formula>
    </cfRule>
  </conditionalFormatting>
  <conditionalFormatting sqref="A178">
    <cfRule type="expression" dxfId="2039" priority="62549">
      <formula>AND($G131="Service provided", $B178="Service")</formula>
    </cfRule>
    <cfRule type="expression" dxfId="2038" priority="62550">
      <formula>_xlfn.FORMULATEXT(A178)="="&amp;ADDRESS(ROW(#REF!),COLUMN(#REF!),4)</formula>
    </cfRule>
    <cfRule type="expression" dxfId="2037" priority="62547">
      <formula>AND($G131="Service provided", OR($B178="Region",$B178="Root"))</formula>
    </cfRule>
    <cfRule type="expression" dxfId="2036" priority="62548">
      <formula>AND($G131="Service provided", $B178="Sector")</formula>
    </cfRule>
  </conditionalFormatting>
  <conditionalFormatting sqref="A179">
    <cfRule type="expression" dxfId="2035" priority="76705">
      <formula>AND($G131="Service provided", $B179="Service")</formula>
    </cfRule>
    <cfRule type="expression" dxfId="2034" priority="76706">
      <formula>_xlfn.FORMULATEXT(A179)="="&amp;ADDRESS(ROW(#REF!),COLUMN(#REF!),4)</formula>
    </cfRule>
    <cfRule type="expression" dxfId="2033" priority="76703">
      <formula>AND($G131="Service provided", OR($B179="Region",$B179="Root"))</formula>
    </cfRule>
    <cfRule type="expression" dxfId="2032" priority="76704">
      <formula>AND($G131="Service provided", $B179="Sector")</formula>
    </cfRule>
  </conditionalFormatting>
  <conditionalFormatting sqref="A180 A187:A189">
    <cfRule type="expression" dxfId="2031" priority="61112">
      <formula>AND($G131="Service provided", $B180="Service")</formula>
    </cfRule>
    <cfRule type="expression" dxfId="2030" priority="61111">
      <formula>AND($G131="Service provided", $B180="Sector")</formula>
    </cfRule>
    <cfRule type="expression" dxfId="2029" priority="61110">
      <formula>AND($G131="Service provided", OR($B180="Region",$B180="Root"))</formula>
    </cfRule>
    <cfRule type="expression" dxfId="2028" priority="61113">
      <formula>_xlfn.FORMULATEXT(A180)="="&amp;ADDRESS(ROW(#REF!),COLUMN(#REF!),4)</formula>
    </cfRule>
  </conditionalFormatting>
  <conditionalFormatting sqref="A181:A182 A184:A186">
    <cfRule type="expression" dxfId="2027" priority="118047">
      <formula>AND($G131="Service provided", OR($B181="Region",$B181="Root"))</formula>
    </cfRule>
    <cfRule type="expression" dxfId="2026" priority="118048">
      <formula>AND($G131="Service provided", $B181="Sector")</formula>
    </cfRule>
    <cfRule type="expression" dxfId="2025" priority="118049">
      <formula>AND($G131="Service provided", $B181="Service")</formula>
    </cfRule>
    <cfRule type="expression" dxfId="2024" priority="118050">
      <formula>_xlfn.FORMULATEXT(A181)="="&amp;ADDRESS(ROW(#REF!),COLUMN(#REF!),4)</formula>
    </cfRule>
  </conditionalFormatting>
  <conditionalFormatting sqref="A183">
    <cfRule type="expression" dxfId="2023" priority="71240">
      <formula>_xlfn.FORMULATEXT(A183)="="&amp;ADDRESS(ROW(#REF!),COLUMN(#REF!),4)</formula>
    </cfRule>
    <cfRule type="expression" dxfId="2022" priority="71237">
      <formula>AND(#REF!="Service provided", OR($B183="Region",$B183="Root"))</formula>
    </cfRule>
    <cfRule type="expression" dxfId="2021" priority="71238">
      <formula>AND(#REF!="Service provided", $B183="Sector")</formula>
    </cfRule>
    <cfRule type="expression" dxfId="2020" priority="71239">
      <formula>AND(#REF!="Service provided", $B183="Service")</formula>
    </cfRule>
  </conditionalFormatting>
  <conditionalFormatting sqref="A190:A191">
    <cfRule type="expression" dxfId="2019" priority="78603">
      <formula>_xlfn.FORMULATEXT(A190)="="&amp;ADDRESS(ROW(#REF!),COLUMN(#REF!),4)</formula>
    </cfRule>
    <cfRule type="expression" dxfId="2018" priority="78602">
      <formula>AND($G143="Service provided", $B190="Service")</formula>
    </cfRule>
    <cfRule type="expression" dxfId="2017" priority="78601">
      <formula>AND($G143="Service provided", $B190="Sector")</formula>
    </cfRule>
    <cfRule type="expression" dxfId="2016" priority="78600">
      <formula>AND($G143="Service provided", OR($B190="Region",$B190="Root"))</formula>
    </cfRule>
  </conditionalFormatting>
  <conditionalFormatting sqref="A192:A193">
    <cfRule type="expression" dxfId="2015" priority="69279">
      <formula>AND($G146="Service provided", OR($B192="Region",$B192="Root"))</formula>
    </cfRule>
    <cfRule type="expression" dxfId="2014" priority="69280">
      <formula>AND($G146="Service provided", $B192="Sector")</formula>
    </cfRule>
    <cfRule type="expression" dxfId="2013" priority="69282">
      <formula>_xlfn.FORMULATEXT(A192)="="&amp;ADDRESS(ROW(#REF!),COLUMN(#REF!),4)</formula>
    </cfRule>
    <cfRule type="expression" dxfId="2012" priority="69281">
      <formula>AND($G146="Service provided", $B192="Service")</formula>
    </cfRule>
  </conditionalFormatting>
  <conditionalFormatting sqref="A194:A195">
    <cfRule type="expression" dxfId="2011" priority="77885">
      <formula>AND($G149="Service provided", OR($B194="Region",$B194="Root"))</formula>
    </cfRule>
    <cfRule type="expression" dxfId="2010" priority="77888">
      <formula>_xlfn.FORMULATEXT(A194)="="&amp;ADDRESS(ROW(#REF!),COLUMN(#REF!),4)</formula>
    </cfRule>
    <cfRule type="expression" dxfId="2009" priority="77887">
      <formula>AND($G149="Service provided", $B194="Service")</formula>
    </cfRule>
    <cfRule type="expression" dxfId="2008" priority="77886">
      <formula>AND($G149="Service provided", $B194="Sector")</formula>
    </cfRule>
  </conditionalFormatting>
  <conditionalFormatting sqref="A196:A197">
    <cfRule type="expression" dxfId="2007" priority="77431">
      <formula>AND($G152="Service provided", OR($B196="Region",$B196="Root"))</formula>
    </cfRule>
    <cfRule type="expression" dxfId="2006" priority="77434">
      <formula>_xlfn.FORMULATEXT(A196)="="&amp;ADDRESS(ROW(#REF!),COLUMN(#REF!),4)</formula>
    </cfRule>
    <cfRule type="expression" dxfId="2005" priority="77433">
      <formula>AND($G152="Service provided", $B196="Service")</formula>
    </cfRule>
    <cfRule type="expression" dxfId="2004" priority="77432">
      <formula>AND($G152="Service provided", $B196="Sector")</formula>
    </cfRule>
  </conditionalFormatting>
  <conditionalFormatting sqref="A198:A205">
    <cfRule type="expression" dxfId="2003" priority="76977">
      <formula>AND($G155="Service provided", OR($B198="Region",$B198="Root"))</formula>
    </cfRule>
    <cfRule type="expression" dxfId="2002" priority="76978">
      <formula>AND($G155="Service provided", $B198="Sector")</formula>
    </cfRule>
    <cfRule type="expression" dxfId="2001" priority="76979">
      <formula>AND($G155="Service provided", $B198="Service")</formula>
    </cfRule>
    <cfRule type="expression" dxfId="2000" priority="76980">
      <formula>_xlfn.FORMULATEXT(A198)="="&amp;ADDRESS(ROW(#REF!),COLUMN(#REF!),4)</formula>
    </cfRule>
  </conditionalFormatting>
  <conditionalFormatting sqref="A206">
    <cfRule type="expression" dxfId="1999" priority="76301">
      <formula>AND($G164="Service provided", $B206="Service")</formula>
    </cfRule>
    <cfRule type="expression" dxfId="1998" priority="76299">
      <formula>AND($G164="Service provided", OR($B206="Region",$B206="Root"))</formula>
    </cfRule>
    <cfRule type="expression" dxfId="1997" priority="76300">
      <formula>AND($G164="Service provided", $B206="Sector")</formula>
    </cfRule>
    <cfRule type="expression" dxfId="1996" priority="76302">
      <formula>_xlfn.FORMULATEXT(A206)="="&amp;ADDRESS(ROW(#REF!),COLUMN(#REF!),4)</formula>
    </cfRule>
  </conditionalFormatting>
  <conditionalFormatting sqref="A207">
    <cfRule type="expression" dxfId="1995" priority="71219">
      <formula>AND($G131="Service provided", $B207="Service")</formula>
    </cfRule>
    <cfRule type="expression" dxfId="1994" priority="71217">
      <formula>AND($G131="Service provided", OR($B207="Region",$B207="Root"))</formula>
    </cfRule>
    <cfRule type="expression" dxfId="1993" priority="71218">
      <formula>AND($G131="Service provided", $B207="Sector")</formula>
    </cfRule>
    <cfRule type="expression" dxfId="1992" priority="71220">
      <formula>_xlfn.FORMULATEXT(A207)="="&amp;ADDRESS(ROW(#REF!),COLUMN(#REF!),4)</formula>
    </cfRule>
  </conditionalFormatting>
  <conditionalFormatting sqref="A208">
    <cfRule type="expression" dxfId="1991" priority="117828">
      <formula>_xlfn.FORMULATEXT(A208)="="&amp;ADDRESS(ROW(#REF!),COLUMN(#REF!),4)</formula>
    </cfRule>
    <cfRule type="expression" dxfId="1990" priority="117827">
      <formula>AND($G131="Service provided", $B208="Service")</formula>
    </cfRule>
    <cfRule type="expression" dxfId="1989" priority="117826">
      <formula>AND($G131="Service provided", $B208="Sector")</formula>
    </cfRule>
    <cfRule type="expression" dxfId="1988" priority="117825">
      <formula>AND($G131="Service provided", OR($B208="Region",$B208="Root"))</formula>
    </cfRule>
  </conditionalFormatting>
  <conditionalFormatting sqref="A209">
    <cfRule type="expression" dxfId="1987" priority="59712">
      <formula>_xlfn.FORMULATEXT(A209)="="&amp;ADDRESS(ROW(#REF!),COLUMN(#REF!),4)</formula>
    </cfRule>
    <cfRule type="expression" dxfId="1986" priority="59711">
      <formula>AND($G131="Service provided", $B209="Service")</formula>
    </cfRule>
    <cfRule type="expression" dxfId="1985" priority="59710">
      <formula>AND($G131="Service provided", $B209="Sector")</formula>
    </cfRule>
    <cfRule type="expression" dxfId="1984" priority="59709">
      <formula>AND($G131="Service provided", OR($B209="Region",$B209="Root"))</formula>
    </cfRule>
  </conditionalFormatting>
  <conditionalFormatting sqref="A210">
    <cfRule type="expression" dxfId="1983" priority="59250">
      <formula>AND($G131="Service provided", OR($B210="Region",$B210="Root"))</formula>
    </cfRule>
    <cfRule type="expression" dxfId="1982" priority="59251">
      <formula>AND($G131="Service provided", $B210="Sector")</formula>
    </cfRule>
    <cfRule type="expression" dxfId="1981" priority="59252">
      <formula>AND($G131="Service provided", $B210="Service")</formula>
    </cfRule>
    <cfRule type="expression" dxfId="1980" priority="59253">
      <formula>_xlfn.FORMULATEXT(A210)="="&amp;ADDRESS(ROW(#REF!),COLUMN(#REF!),4)</formula>
    </cfRule>
  </conditionalFormatting>
  <conditionalFormatting sqref="A211">
    <cfRule type="expression" dxfId="1979" priority="117820">
      <formula>_xlfn.FORMULATEXT(A211)="="&amp;ADDRESS(ROW(#REF!),COLUMN(#REF!),4)</formula>
    </cfRule>
    <cfRule type="expression" dxfId="1978" priority="117819">
      <formula>AND($G131="Service provided", $B211="Service")</formula>
    </cfRule>
    <cfRule type="expression" dxfId="1977" priority="117817">
      <formula>AND($G131="Service provided", OR($B211="Region",$B211="Root"))</formula>
    </cfRule>
    <cfRule type="expression" dxfId="1976" priority="117818">
      <formula>AND($G131="Service provided", $B211="Sector")</formula>
    </cfRule>
  </conditionalFormatting>
  <conditionalFormatting sqref="A212">
    <cfRule type="expression" dxfId="1975" priority="58349">
      <formula>_xlfn.FORMULATEXT(A212)="="&amp;ADDRESS(ROW(#REF!),COLUMN(#REF!),4)</formula>
    </cfRule>
    <cfRule type="expression" dxfId="1974" priority="58348">
      <formula>AND($G131="Service provided", $B212="Service")</formula>
    </cfRule>
    <cfRule type="expression" dxfId="1973" priority="58347">
      <formula>AND($G131="Service provided", $B212="Sector")</formula>
    </cfRule>
    <cfRule type="expression" dxfId="1972" priority="58346">
      <formula>AND($G131="Service provided", OR($B212="Region",$B212="Root"))</formula>
    </cfRule>
  </conditionalFormatting>
  <conditionalFormatting sqref="A213:A214">
    <cfRule type="expression" dxfId="1971" priority="118055">
      <formula>AND($G131="Service provided", OR($B213="Region",$B213="Root"))</formula>
    </cfRule>
    <cfRule type="expression" dxfId="1970" priority="118057">
      <formula>AND($G131="Service provided", $B213="Service")</formula>
    </cfRule>
    <cfRule type="expression" dxfId="1969" priority="118056">
      <formula>AND($G131="Service provided", $B213="Sector")</formula>
    </cfRule>
    <cfRule type="expression" dxfId="1968" priority="118058">
      <formula>_xlfn.FORMULATEXT(A213)="="&amp;ADDRESS(ROW(#REF!),COLUMN(#REF!),4)</formula>
    </cfRule>
  </conditionalFormatting>
  <conditionalFormatting sqref="A215">
    <cfRule type="expression" dxfId="1967" priority="57457">
      <formula>_xlfn.FORMULATEXT(A215)="="&amp;ADDRESS(ROW(#REF!),COLUMN(#REF!),4)</formula>
    </cfRule>
    <cfRule type="expression" dxfId="1966" priority="57454">
      <formula>AND($G131="Service provided", OR($B215="Region",$B215="Root"))</formula>
    </cfRule>
    <cfRule type="expression" dxfId="1965" priority="57455">
      <formula>AND($G131="Service provided", $B215="Sector")</formula>
    </cfRule>
    <cfRule type="expression" dxfId="1964" priority="57456">
      <formula>AND($G131="Service provided", $B215="Service")</formula>
    </cfRule>
  </conditionalFormatting>
  <conditionalFormatting sqref="A216">
    <cfRule type="expression" dxfId="1963" priority="57012">
      <formula>AND($G131="Service provided", $B216="Sector")</formula>
    </cfRule>
    <cfRule type="expression" dxfId="1962" priority="57013">
      <formula>AND($G131="Service provided", $B216="Service")</formula>
    </cfRule>
    <cfRule type="expression" dxfId="1961" priority="57011">
      <formula>AND($G131="Service provided", OR($B216="Region",$B216="Root"))</formula>
    </cfRule>
    <cfRule type="expression" dxfId="1960" priority="57014">
      <formula>_xlfn.FORMULATEXT(A216)="="&amp;ADDRESS(ROW(#REF!),COLUMN(#REF!),4)</formula>
    </cfRule>
  </conditionalFormatting>
  <conditionalFormatting sqref="A217">
    <cfRule type="expression" dxfId="1959" priority="80227">
      <formula>AND($G131="Service provided", $B217="Sector")</formula>
    </cfRule>
    <cfRule type="expression" dxfId="1958" priority="80226">
      <formula>AND($G131="Service provided", OR($B217="Region",$B217="Root"))</formula>
    </cfRule>
    <cfRule type="expression" dxfId="1957" priority="80228">
      <formula>AND($G131="Service provided", $B217="Service")</formula>
    </cfRule>
    <cfRule type="expression" dxfId="1956" priority="80229">
      <formula>_xlfn.FORMULATEXT(A217)="="&amp;ADDRESS(ROW(#REF!),COLUMN(#REF!),4)</formula>
    </cfRule>
  </conditionalFormatting>
  <conditionalFormatting sqref="A218:A219">
    <cfRule type="expression" dxfId="1955" priority="118060">
      <formula>AND($G131="Service provided", $B218="Sector")</formula>
    </cfRule>
    <cfRule type="expression" dxfId="1954" priority="118061">
      <formula>AND($G131="Service provided", $B218="Service")</formula>
    </cfRule>
    <cfRule type="expression" dxfId="1953" priority="118059">
      <formula>AND($G131="Service provided", OR($B218="Region",$B218="Root"))</formula>
    </cfRule>
    <cfRule type="expression" dxfId="1952" priority="118062">
      <formula>_xlfn.FORMULATEXT(A218)="="&amp;ADDRESS(ROW(#REF!),COLUMN(#REF!),4)</formula>
    </cfRule>
  </conditionalFormatting>
  <conditionalFormatting sqref="A220">
    <cfRule type="expression" dxfId="1951" priority="55689">
      <formula>_xlfn.FORMULATEXT(A220)="="&amp;ADDRESS(ROW(#REF!),COLUMN(#REF!),4)</formula>
    </cfRule>
    <cfRule type="expression" dxfId="1950" priority="55688">
      <formula>AND($G131="Service provided", $B220="Service")</formula>
    </cfRule>
    <cfRule type="expression" dxfId="1949" priority="55687">
      <formula>AND($G131="Service provided", $B220="Sector")</formula>
    </cfRule>
    <cfRule type="expression" dxfId="1948" priority="55686">
      <formula>AND($G131="Service provided", OR($B220="Region",$B220="Root"))</formula>
    </cfRule>
  </conditionalFormatting>
  <conditionalFormatting sqref="A221">
    <cfRule type="expression" dxfId="1947" priority="63038">
      <formula>AND($G131="Service provided", OR($B221="Region",$B221="Root"))</formula>
    </cfRule>
    <cfRule type="expression" dxfId="1946" priority="63040">
      <formula>AND($G131="Service provided", $B221="Service")</formula>
    </cfRule>
    <cfRule type="expression" dxfId="1945" priority="63039">
      <formula>AND($G131="Service provided", $B221="Sector")</formula>
    </cfRule>
    <cfRule type="expression" dxfId="1944" priority="63041">
      <formula>_xlfn.FORMULATEXT(A221)="="&amp;ADDRESS(ROW(#REF!),COLUMN(#REF!),4)</formula>
    </cfRule>
  </conditionalFormatting>
  <conditionalFormatting sqref="A222">
    <cfRule type="expression" dxfId="1943" priority="54821">
      <formula>AND($G131="Service provided", $B222="Sector")</formula>
    </cfRule>
    <cfRule type="expression" dxfId="1942" priority="54822">
      <formula>AND($G131="Service provided", $B222="Service")</formula>
    </cfRule>
    <cfRule type="expression" dxfId="1941" priority="54823">
      <formula>_xlfn.FORMULATEXT(A222)="="&amp;ADDRESS(ROW(#REF!),COLUMN(#REF!),4)</formula>
    </cfRule>
    <cfRule type="expression" dxfId="1940" priority="54820">
      <formula>AND($G131="Service provided", OR($B222="Region",$B222="Root"))</formula>
    </cfRule>
  </conditionalFormatting>
  <conditionalFormatting sqref="A223:A224">
    <cfRule type="expression" dxfId="1939" priority="118066">
      <formula>_xlfn.FORMULATEXT(A223)="="&amp;ADDRESS(ROW(#REF!),COLUMN(#REF!),4)</formula>
    </cfRule>
    <cfRule type="expression" dxfId="1938" priority="118064">
      <formula>AND($G131="Service provided", $B223="Sector")</formula>
    </cfRule>
    <cfRule type="expression" dxfId="1937" priority="118063">
      <formula>AND($G131="Service provided", OR($B223="Region",$B223="Root"))</formula>
    </cfRule>
    <cfRule type="expression" dxfId="1936" priority="118065">
      <formula>AND($G131="Service provided", $B223="Service")</formula>
    </cfRule>
  </conditionalFormatting>
  <conditionalFormatting sqref="A225:A226">
    <cfRule type="expression" dxfId="1935" priority="118073">
      <formula>AND($G131="Service provided", $B225="Service")</formula>
    </cfRule>
    <cfRule type="expression" dxfId="1934" priority="118071">
      <formula>AND($G131="Service provided", OR($B225="Region",$B225="Root"))</formula>
    </cfRule>
    <cfRule type="expression" dxfId="1933" priority="118072">
      <formula>AND($G131="Service provided", $B225="Sector")</formula>
    </cfRule>
    <cfRule type="expression" dxfId="1932" priority="118074">
      <formula>_xlfn.FORMULATEXT(A225)="="&amp;ADDRESS(ROW(#REF!),COLUMN(#REF!),4)</formula>
    </cfRule>
  </conditionalFormatting>
  <conditionalFormatting sqref="A230 K230:DJ231">
    <cfRule type="expression" dxfId="1931" priority="48650">
      <formula>AND($G121="Service provided", $B230="Sector")</formula>
    </cfRule>
    <cfRule type="expression" dxfId="1930" priority="48652">
      <formula>_xlfn.FORMULATEXT(A230)="="&amp;ADDRESS(ROW(#REF!),COLUMN(#REF!),4)</formula>
    </cfRule>
    <cfRule type="expression" dxfId="1929" priority="48651">
      <formula>AND($G121="Service provided", $B230="Service")</formula>
    </cfRule>
  </conditionalFormatting>
  <conditionalFormatting sqref="A231">
    <cfRule type="expression" dxfId="1928" priority="426">
      <formula>AND($G231="Service provided", OR($B231="Region",$B231="Root"))</formula>
    </cfRule>
    <cfRule type="expression" dxfId="1927" priority="427">
      <formula>AND($G231="Service provided", $B231="Sector")</formula>
    </cfRule>
    <cfRule type="expression" dxfId="1926" priority="428">
      <formula>AND($G231="Service provided", $B231="Service")</formula>
    </cfRule>
    <cfRule type="expression" dxfId="1925" priority="429">
      <formula>_xlfn.FORMULATEXT(A231)="="&amp;ADDRESS(ROW(XFD231),COLUMN(XFD231),4)</formula>
    </cfRule>
  </conditionalFormatting>
  <conditionalFormatting sqref="A232 K232:DJ232">
    <cfRule type="expression" dxfId="1924" priority="48244">
      <formula>AND($G122="Service provided", $B232="Service")</formula>
    </cfRule>
    <cfRule type="expression" dxfId="1923" priority="48243">
      <formula>AND($G122="Service provided", $B232="Sector")</formula>
    </cfRule>
    <cfRule type="expression" dxfId="1922" priority="48245">
      <formula>_xlfn.FORMULATEXT(A232)="="&amp;ADDRESS(ROW(#REF!),COLUMN(#REF!),4)</formula>
    </cfRule>
  </conditionalFormatting>
  <conditionalFormatting sqref="A233">
    <cfRule type="expression" dxfId="1921" priority="70551">
      <formula>_xlfn.FORMULATEXT(A233)="="&amp;ADDRESS(ROW(#REF!),COLUMN(#REF!),4)</formula>
    </cfRule>
    <cfRule type="expression" dxfId="1920" priority="70550">
      <formula>AND($G121="Service provided", $B233="Service")</formula>
    </cfRule>
    <cfRule type="expression" dxfId="1919" priority="70549">
      <formula>AND($G121="Service provided", $B233="Sector")</formula>
    </cfRule>
    <cfRule type="expression" dxfId="1918" priority="70548">
      <formula>AND($G121="Service provided", OR($B233="Region",$B233="Root"))</formula>
    </cfRule>
  </conditionalFormatting>
  <conditionalFormatting sqref="A234:A235 K234:DJ235">
    <cfRule type="expression" dxfId="1917" priority="118105">
      <formula>AND($G121="Service provided", $B234="Service")</formula>
    </cfRule>
    <cfRule type="expression" dxfId="1916" priority="118106">
      <formula>_xlfn.FORMULATEXT(A234)="="&amp;ADDRESS(ROW(#REF!),COLUMN(#REF!),4)</formula>
    </cfRule>
    <cfRule type="expression" dxfId="1915" priority="118104">
      <formula>AND($G121="Service provided", $B234="Sector")</formula>
    </cfRule>
  </conditionalFormatting>
  <conditionalFormatting sqref="A236 K236:DJ236">
    <cfRule type="expression" dxfId="1914" priority="72179">
      <formula>_xlfn.FORMULATEXT(A236)="="&amp;ADDRESS(ROW(#REF!),COLUMN(#REF!),4)</formula>
    </cfRule>
    <cfRule type="expression" dxfId="1913" priority="72177">
      <formula>AND($G122="Service provided", $B236="Sector")</formula>
    </cfRule>
    <cfRule type="expression" dxfId="1912" priority="72178">
      <formula>AND($G122="Service provided", $B236="Service")</formula>
    </cfRule>
  </conditionalFormatting>
  <conditionalFormatting sqref="A237">
    <cfRule type="expression" dxfId="1911" priority="71833">
      <formula>AND($G122="Service provided", $B237="Service")</formula>
    </cfRule>
    <cfRule type="expression" dxfId="1910" priority="71834">
      <formula>_xlfn.FORMULATEXT(A237)="="&amp;ADDRESS(ROW(#REF!),COLUMN(#REF!),4)</formula>
    </cfRule>
    <cfRule type="expression" dxfId="1909" priority="71832">
      <formula>AND($G122="Service provided", $B237="Sector")</formula>
    </cfRule>
    <cfRule type="expression" dxfId="1908" priority="71831">
      <formula>AND($G122="Service provided", OR($B237="Region",$B237="Root"))</formula>
    </cfRule>
  </conditionalFormatting>
  <conditionalFormatting sqref="A238 K238:DJ238">
    <cfRule type="expression" dxfId="1907" priority="81088">
      <formula>AND($G122="Service provided", $B238="Service")</formula>
    </cfRule>
    <cfRule type="expression" dxfId="1906" priority="81089">
      <formula>_xlfn.FORMULATEXT(A238)="="&amp;ADDRESS(ROW(#REF!),COLUMN(#REF!),4)</formula>
    </cfRule>
    <cfRule type="expression" dxfId="1905" priority="81087">
      <formula>AND($G122="Service provided", $B238="Sector")</formula>
    </cfRule>
  </conditionalFormatting>
  <conditionalFormatting sqref="A239 K239:DJ239">
    <cfRule type="expression" dxfId="1904" priority="71955">
      <formula>AND($G122="Service provided", $B239="Sector")</formula>
    </cfRule>
    <cfRule type="expression" dxfId="1903" priority="71956">
      <formula>AND($G122="Service provided", $B239="Service")</formula>
    </cfRule>
    <cfRule type="expression" dxfId="1902" priority="71957">
      <formula>_xlfn.FORMULATEXT(A239)="="&amp;ADDRESS(ROW(#REF!),COLUMN(#REF!),4)</formula>
    </cfRule>
  </conditionalFormatting>
  <conditionalFormatting sqref="A240 K240:DJ240">
    <cfRule type="expression" dxfId="1901" priority="71826">
      <formula>_xlfn.FORMULATEXT(A240)="="&amp;ADDRESS(ROW(#REF!),COLUMN(#REF!),4)</formula>
    </cfRule>
    <cfRule type="expression" dxfId="1900" priority="71825">
      <formula>AND($G122="Service provided", $B240="Service")</formula>
    </cfRule>
    <cfRule type="expression" dxfId="1899" priority="71824">
      <formula>AND($G122="Service provided", $B240="Sector")</formula>
    </cfRule>
  </conditionalFormatting>
  <conditionalFormatting sqref="A280:A283">
    <cfRule type="expression" dxfId="1898" priority="59">
      <formula>AND($G280="Service provided", $B280="Service")</formula>
    </cfRule>
    <cfRule type="expression" dxfId="1897" priority="60">
      <formula>_xlfn.FORMULATEXT(A280)="="&amp;ADDRESS(ROW(XFD280),COLUMN(XFD280),4)</formula>
    </cfRule>
    <cfRule type="expression" dxfId="1896" priority="57">
      <formula>AND($G280="Service provided", OR($B280="Region",$B280="Root"))</formula>
    </cfRule>
    <cfRule type="expression" dxfId="1895" priority="58">
      <formula>AND($G280="Service provided", $B280="Sector")</formula>
    </cfRule>
  </conditionalFormatting>
  <conditionalFormatting sqref="A299:A300">
    <cfRule type="expression" dxfId="1894" priority="215">
      <formula>AND($G299="Service provided", $B299="Service")</formula>
    </cfRule>
    <cfRule type="expression" dxfId="1893" priority="216">
      <formula>_xlfn.FORMULATEXT(A299)="="&amp;ADDRESS(ROW(XFD299),COLUMN(XFD299),4)</formula>
    </cfRule>
    <cfRule type="expression" dxfId="1892" priority="213">
      <formula>AND($G299="Service provided", OR($B299="Region",$B299="Root"))</formula>
    </cfRule>
    <cfRule type="expression" dxfId="1891" priority="214">
      <formula>AND($G299="Service provided", $B299="Sector")</formula>
    </cfRule>
  </conditionalFormatting>
  <conditionalFormatting sqref="A5:D21">
    <cfRule type="expression" dxfId="1890" priority="75">
      <formula>AND($G5="Service provided", OR($B5="Region",$B5="Root"))</formula>
    </cfRule>
    <cfRule type="expression" dxfId="1889" priority="76">
      <formula>AND($G5="Service provided", $B5="Sector")</formula>
    </cfRule>
    <cfRule type="expression" dxfId="1888" priority="77">
      <formula>AND($G5="Service provided", $B5="Service")</formula>
    </cfRule>
  </conditionalFormatting>
  <conditionalFormatting sqref="A255:D256 F255:F256">
    <cfRule type="expression" dxfId="1887" priority="62">
      <formula>AND($G255="Service provided", $B255="Sector")</formula>
    </cfRule>
    <cfRule type="expression" dxfId="1886" priority="63">
      <formula>AND($G255="Service provided", $B255="Service")</formula>
    </cfRule>
    <cfRule type="expression" dxfId="1885" priority="64">
      <formula>_xlfn.FORMULATEXT(A255)="="&amp;ADDRESS(ROW(#REF!),COLUMN(#REF!),4)</formula>
    </cfRule>
    <cfRule type="expression" dxfId="1884" priority="61">
      <formula>AND($G255="Service provided", OR($B255="Region",$B255="Root"))</formula>
    </cfRule>
  </conditionalFormatting>
  <conditionalFormatting sqref="F5:F21 B5:D21">
    <cfRule type="expression" dxfId="1883" priority="82">
      <formula>_xlfn.FORMULATEXT(B5)="="&amp;ADDRESS(ROW(#REF!),COLUMN(#REF!),4)</formula>
    </cfRule>
  </conditionalFormatting>
  <conditionalFormatting sqref="F5:F21">
    <cfRule type="expression" dxfId="1882" priority="80">
      <formula>AND($G5="Service provided", $B5="Sector")</formula>
    </cfRule>
    <cfRule type="expression" dxfId="1881" priority="81">
      <formula>AND($G5="Service provided", $B5="Service")</formula>
    </cfRule>
    <cfRule type="expression" dxfId="1880" priority="79">
      <formula>AND($G5="Service provided", OR($B5="Region",$B5="Root"))</formula>
    </cfRule>
  </conditionalFormatting>
  <conditionalFormatting sqref="F106:F110">
    <cfRule type="expression" dxfId="1879" priority="70">
      <formula>AND($G106="Service provided", OR($B106="Region",$B106="Root"))</formula>
    </cfRule>
    <cfRule type="expression" dxfId="1878" priority="71">
      <formula>AND($G106="Service provided", $B106="Sector")</formula>
    </cfRule>
    <cfRule type="expression" dxfId="1877" priority="72">
      <formula>AND($G106="Service provided", $B106="Service")</formula>
    </cfRule>
    <cfRule type="expression" dxfId="1876" priority="73">
      <formula>_xlfn.FORMULATEXT(F106)="="&amp;ADDRESS(ROW(#REF!),COLUMN(#REF!),4)</formula>
    </cfRule>
    <cfRule type="expression" dxfId="1875" priority="74">
      <formula>$G106="Technology"</formula>
    </cfRule>
  </conditionalFormatting>
  <conditionalFormatting sqref="F141">
    <cfRule type="expression" dxfId="1874" priority="17">
      <formula>AND($G141="Service provided", OR($B141="Region",$B141="Root"))</formula>
    </cfRule>
    <cfRule type="expression" dxfId="1873" priority="18">
      <formula>AND($G141="Service provided", $B141="Sector")</formula>
    </cfRule>
    <cfRule type="expression" dxfId="1872" priority="19">
      <formula>AND($G141="Service provided", $B141="Service")</formula>
    </cfRule>
    <cfRule type="expression" dxfId="1871" priority="20">
      <formula>_xlfn.FORMULATEXT(F141)="="&amp;ADDRESS(ROW(E141),COLUMN(E141),4)</formula>
    </cfRule>
    <cfRule type="expression" dxfId="1870" priority="21">
      <formula>$G141="Technology"</formula>
    </cfRule>
  </conditionalFormatting>
  <conditionalFormatting sqref="F226">
    <cfRule type="expression" dxfId="1869" priority="72349">
      <formula>AND($G226="Service provided", $B61="Service")</formula>
    </cfRule>
    <cfRule type="expression" dxfId="1868" priority="72348">
      <formula>AND($G226="Service provided", OR($B61="Region",$B61="Root"))</formula>
    </cfRule>
    <cfRule type="expression" dxfId="1867" priority="72350">
      <formula>_xlfn.FORMULATEXT(F226)="="&amp;ADDRESS(ROW(#REF!),COLUMN(#REF!),4)</formula>
    </cfRule>
  </conditionalFormatting>
  <conditionalFormatting sqref="F241">
    <cfRule type="expression" dxfId="1866" priority="72393">
      <formula>_xlfn.FORMULATEXT(F241)="="&amp;ADDRESS(ROW(#REF!),COLUMN(#REF!),4)</formula>
    </cfRule>
    <cfRule type="expression" dxfId="1865" priority="72392">
      <formula>AND($G241="Service provided", $B45="Service")</formula>
    </cfRule>
    <cfRule type="expression" dxfId="1864" priority="72391">
      <formula>AND($G241="Service provided", OR($B45="Region",$B45="Root"))</formula>
    </cfRule>
  </conditionalFormatting>
  <conditionalFormatting sqref="F280:F283">
    <cfRule type="expression" dxfId="1863" priority="53">
      <formula>AND($G280="Service provided", $B280="Sector")</formula>
    </cfRule>
    <cfRule type="expression" dxfId="1862" priority="52">
      <formula>AND($G280="Service provided", OR($B280="Region",$B280="Root"))</formula>
    </cfRule>
    <cfRule type="expression" dxfId="1861" priority="54">
      <formula>AND($G280="Service provided", $B280="Service")</formula>
    </cfRule>
    <cfRule type="expression" dxfId="1860" priority="55">
      <formula>_xlfn.FORMULATEXT(F280)="="&amp;ADDRESS(ROW(E280),COLUMN(E280),4)</formula>
    </cfRule>
    <cfRule type="expression" dxfId="1859" priority="56">
      <formula>$G280="Technology"</formula>
    </cfRule>
  </conditionalFormatting>
  <conditionalFormatting sqref="F351">
    <cfRule type="expression" dxfId="1858" priority="42">
      <formula>AND($G351="Service provided", OR($B351="Region",$B351="Root"))</formula>
    </cfRule>
    <cfRule type="expression" dxfId="1857" priority="43">
      <formula>AND($G351="Service provided", $B351="Sector")</formula>
    </cfRule>
    <cfRule type="expression" dxfId="1856" priority="44">
      <formula>AND($G351="Service provided", $B351="Service")</formula>
    </cfRule>
    <cfRule type="expression" dxfId="1855" priority="45">
      <formula>_xlfn.FORMULATEXT(F351)="="&amp;ADDRESS(ROW(E351),COLUMN(E351),4)</formula>
    </cfRule>
    <cfRule type="expression" dxfId="1854" priority="46">
      <formula>$G351="Technology"</formula>
    </cfRule>
  </conditionalFormatting>
  <conditionalFormatting sqref="F34:G34 I34:J34 I16:J17">
    <cfRule type="expression" dxfId="1853" priority="36962">
      <formula>AND($G16="Service provided", OR($B49="Region",$B49="Root"))</formula>
    </cfRule>
  </conditionalFormatting>
  <conditionalFormatting sqref="F38:G38 I38:J38">
    <cfRule type="expression" dxfId="1852" priority="69386">
      <formula>AND($G38="Service provided", OR($B123="Region",$B123="Root"))</formula>
    </cfRule>
    <cfRule type="expression" dxfId="1851" priority="69388">
      <formula>AND($G38="Service provided", $B123="Service")</formula>
    </cfRule>
    <cfRule type="expression" dxfId="1850" priority="69387">
      <formula>AND($G38="Service provided", $B123="Sector")</formula>
    </cfRule>
    <cfRule type="expression" dxfId="1849" priority="69389">
      <formula>_xlfn.FORMULATEXT(F38)="="&amp;ADDRESS(ROW(#REF!),COLUMN(#REF!),4)</formula>
    </cfRule>
  </conditionalFormatting>
  <conditionalFormatting sqref="F40:G41 I40:J41">
    <cfRule type="expression" dxfId="1848" priority="84863">
      <formula>_xlfn.FORMULATEXT(F40)="="&amp;ADDRESS(ROW(#REF!),COLUMN(#REF!),4)</formula>
    </cfRule>
    <cfRule type="expression" dxfId="1847" priority="84862">
      <formula>AND($G40="Service provided", $B119="Service")</formula>
    </cfRule>
    <cfRule type="expression" dxfId="1846" priority="84861">
      <formula>AND($G40="Service provided", $B119="Sector")</formula>
    </cfRule>
    <cfRule type="expression" dxfId="1845" priority="84860">
      <formula>AND($G40="Service provided", OR($B119="Region",$B119="Root"))</formula>
    </cfRule>
  </conditionalFormatting>
  <conditionalFormatting sqref="F42:G42 I42:J42">
    <cfRule type="expression" dxfId="1844" priority="69430">
      <formula>AND($G42="Service provided", $B118="Sector")</formula>
    </cfRule>
    <cfRule type="expression" dxfId="1843" priority="69431">
      <formula>AND($G42="Service provided", $B118="Service")</formula>
    </cfRule>
    <cfRule type="expression" dxfId="1842" priority="69429">
      <formula>AND($G42="Service provided", OR($B118="Region",$B118="Root"))</formula>
    </cfRule>
    <cfRule type="expression" dxfId="1841" priority="69432">
      <formula>_xlfn.FORMULATEXT(F42)="="&amp;ADDRESS(ROW(#REF!),COLUMN(#REF!),4)</formula>
    </cfRule>
  </conditionalFormatting>
  <conditionalFormatting sqref="F53:G53 I53:J53">
    <cfRule type="expression" dxfId="1840" priority="72376">
      <formula>AND($G53="Service provided", $B234="Sector")</formula>
    </cfRule>
    <cfRule type="expression" dxfId="1839" priority="72377">
      <formula>AND($G53="Service provided", $B234="Service")</formula>
    </cfRule>
    <cfRule type="expression" dxfId="1838" priority="72375">
      <formula>AND($G53="Service provided", OR($B234="Region",$B234="Root"))</formula>
    </cfRule>
    <cfRule type="expression" dxfId="1837" priority="72378">
      <formula>_xlfn.FORMULATEXT(F53)="="&amp;ADDRESS(ROW(#REF!),COLUMN(#REF!),4)</formula>
    </cfRule>
  </conditionalFormatting>
  <conditionalFormatting sqref="F62:G62 I62:J62">
    <cfRule type="expression" dxfId="1836" priority="56315">
      <formula>_xlfn.FORMULATEXT(F62)="="&amp;ADDRESS(ROW(#REF!),COLUMN(#REF!),4)</formula>
    </cfRule>
    <cfRule type="expression" dxfId="1835" priority="56314">
      <formula>AND($G62="Service provided", $B127="Service")</formula>
    </cfRule>
    <cfRule type="expression" dxfId="1834" priority="56313">
      <formula>AND($G62="Service provided", $B127="Sector")</formula>
    </cfRule>
    <cfRule type="expression" dxfId="1833" priority="56312">
      <formula>AND($G62="Service provided", OR($B127="Region",$B127="Root"))</formula>
    </cfRule>
  </conditionalFormatting>
  <conditionalFormatting sqref="F63:G64 I63:J64">
    <cfRule type="expression" dxfId="1832" priority="84372">
      <formula>AND($G63="Service provided", OR($B117="Region",$B117="Root"))</formula>
    </cfRule>
    <cfRule type="expression" dxfId="1831" priority="84375">
      <formula>_xlfn.FORMULATEXT(F63)="="&amp;ADDRESS(ROW(#REF!),COLUMN(#REF!),4)</formula>
    </cfRule>
    <cfRule type="expression" dxfId="1830" priority="84374">
      <formula>AND($G63="Service provided", $B117="Service")</formula>
    </cfRule>
    <cfRule type="expression" dxfId="1829" priority="84373">
      <formula>AND($G63="Service provided", $B117="Sector")</formula>
    </cfRule>
  </conditionalFormatting>
  <conditionalFormatting sqref="F123:G123 I123:J123">
    <cfRule type="expression" dxfId="1828" priority="80895">
      <formula>AND($G123="Service provided", OR($B126="Region",$B126="Root"))</formula>
    </cfRule>
    <cfRule type="expression" dxfId="1827" priority="80897">
      <formula>AND($G123="Service provided", $B126="Service")</formula>
    </cfRule>
    <cfRule type="expression" dxfId="1826" priority="80898">
      <formula>_xlfn.FORMULATEXT(F123)="="&amp;ADDRESS(ROW(#REF!),COLUMN(#REF!),4)</formula>
    </cfRule>
    <cfRule type="expression" dxfId="1825" priority="80896">
      <formula>AND($G123="Service provided", $B126="Sector")</formula>
    </cfRule>
  </conditionalFormatting>
  <conditionalFormatting sqref="F128:G128 I128:J128 G131 I131:J131">
    <cfRule type="expression" dxfId="1824" priority="35891">
      <formula>AND($G128="Service provided", #REF!="Sector")</formula>
    </cfRule>
    <cfRule type="expression" dxfId="1823" priority="35890">
      <formula>AND($G128="Service provided", OR(#REF!="Region",#REF!="Root"))</formula>
    </cfRule>
    <cfRule type="expression" dxfId="1822" priority="35892">
      <formula>AND($G128="Service provided", #REF!="Service")</formula>
    </cfRule>
    <cfRule type="expression" dxfId="1821" priority="35893">
      <formula>_xlfn.FORMULATEXT(F128)="="&amp;ADDRESS(ROW(#REF!),COLUMN(#REF!),4)</formula>
    </cfRule>
  </conditionalFormatting>
  <conditionalFormatting sqref="F129:G130 I129:J130">
    <cfRule type="expression" dxfId="1820" priority="84868">
      <formula>AND($G129="Service provided", OR($B46="Region",$B46="Root"))</formula>
    </cfRule>
    <cfRule type="expression" dxfId="1819" priority="84869">
      <formula>AND($G129="Service provided", $B46="Sector")</formula>
    </cfRule>
    <cfRule type="expression" dxfId="1818" priority="84870">
      <formula>AND($G129="Service provided", $B46="Service")</formula>
    </cfRule>
    <cfRule type="expression" dxfId="1817" priority="84871">
      <formula>_xlfn.FORMULATEXT(F129)="="&amp;ADDRESS(ROW(#REF!),COLUMN(#REF!),4)</formula>
    </cfRule>
  </conditionalFormatting>
  <conditionalFormatting sqref="F132:G137 I132:J137">
    <cfRule type="expression" dxfId="1816" priority="80739">
      <formula>AND($G132="Service provided", $B43="Service")</formula>
    </cfRule>
    <cfRule type="expression" dxfId="1815" priority="80737">
      <formula>AND($G132="Service provided", OR($B43="Region",$B43="Root"))</formula>
    </cfRule>
    <cfRule type="expression" dxfId="1814" priority="80738">
      <formula>AND($G132="Service provided", $B43="Sector")</formula>
    </cfRule>
    <cfRule type="expression" dxfId="1813" priority="80740">
      <formula>_xlfn.FORMULATEXT(F132)="="&amp;ADDRESS(ROW(#REF!),COLUMN(#REF!),4)</formula>
    </cfRule>
  </conditionalFormatting>
  <conditionalFormatting sqref="F138:G140 I138:J140">
    <cfRule type="expression" dxfId="1812" priority="81284">
      <formula>AND($G138="Service provided", OR($B48="Region",$B48="Root"))</formula>
    </cfRule>
    <cfRule type="expression" dxfId="1811" priority="81287">
      <formula>_xlfn.FORMULATEXT(F138)="="&amp;ADDRESS(ROW(#REF!),COLUMN(#REF!),4)</formula>
    </cfRule>
    <cfRule type="expression" dxfId="1810" priority="81285">
      <formula>AND($G138="Service provided", $B48="Sector")</formula>
    </cfRule>
    <cfRule type="expression" dxfId="1809" priority="81286">
      <formula>AND($G138="Service provided", $B48="Service")</formula>
    </cfRule>
  </conditionalFormatting>
  <conditionalFormatting sqref="F142:G142 I142:J142">
    <cfRule type="expression" dxfId="1808" priority="81816">
      <formula>_xlfn.FORMULATEXT(F142)="="&amp;ADDRESS(ROW(#REF!),COLUMN(#REF!),4)</formula>
    </cfRule>
    <cfRule type="expression" dxfId="1807" priority="81815">
      <formula>AND($G142="Service provided", $B51="Service")</formula>
    </cfRule>
    <cfRule type="expression" dxfId="1806" priority="81814">
      <formula>AND($G142="Service provided", $B51="Sector")</formula>
    </cfRule>
    <cfRule type="expression" dxfId="1805" priority="81813">
      <formula>AND($G142="Service provided", OR($B51="Region",$B51="Root"))</formula>
    </cfRule>
  </conditionalFormatting>
  <conditionalFormatting sqref="F143:G145 I143:J145">
    <cfRule type="expression" dxfId="1804" priority="118115">
      <formula>AND($G143="Service provided", OR($B51="Region",$B51="Root"))</formula>
    </cfRule>
    <cfRule type="expression" dxfId="1803" priority="118116">
      <formula>AND($G143="Service provided", $B51="Sector")</formula>
    </cfRule>
    <cfRule type="expression" dxfId="1802" priority="118117">
      <formula>AND($G143="Service provided", $B51="Service")</formula>
    </cfRule>
    <cfRule type="expression" dxfId="1801" priority="118118">
      <formula>_xlfn.FORMULATEXT(F143)="="&amp;ADDRESS(ROW(#REF!),COLUMN(#REF!),4)</formula>
    </cfRule>
  </conditionalFormatting>
  <conditionalFormatting sqref="F146:G148 I146:J148 F172:G172 I172:J172">
    <cfRule type="expression" dxfId="1800" priority="82338">
      <formula>AND($G146="Service provided", $B53="Sector")</formula>
    </cfRule>
    <cfRule type="expression" dxfId="1799" priority="82337">
      <formula>AND($G146="Service provided", OR($B53="Region",$B53="Root"))</formula>
    </cfRule>
    <cfRule type="expression" dxfId="1798" priority="82339">
      <formula>AND($G146="Service provided", $B53="Service")</formula>
    </cfRule>
    <cfRule type="expression" dxfId="1797" priority="82340">
      <formula>_xlfn.FORMULATEXT(F146)="="&amp;ADDRESS(ROW(#REF!),COLUMN(#REF!),4)</formula>
    </cfRule>
  </conditionalFormatting>
  <conditionalFormatting sqref="F149:G151 I149:J151 F154:G154 I154:J154 F163:G163 I163:J163 F169:G171 I169:J171 F173:G175 I173:J175">
    <cfRule type="expression" dxfId="1796" priority="83001">
      <formula>AND($G149="Service provided", $B55="Service")</formula>
    </cfRule>
    <cfRule type="expression" dxfId="1795" priority="83000">
      <formula>AND($G149="Service provided", $B55="Sector")</formula>
    </cfRule>
    <cfRule type="expression" dxfId="1794" priority="82999">
      <formula>AND($G149="Service provided", OR($B55="Region",$B55="Root"))</formula>
    </cfRule>
    <cfRule type="expression" dxfId="1793" priority="83002">
      <formula>_xlfn.FORMULATEXT(F149)="="&amp;ADDRESS(ROW(#REF!),COLUMN(#REF!),4)</formula>
    </cfRule>
  </conditionalFormatting>
  <conditionalFormatting sqref="F152:G153 I152:J153 F155:G162 I155:J162 F164:G168 I164:J168">
    <cfRule type="expression" dxfId="1792" priority="118211">
      <formula>AND($G152="Service provided", OR($B57="Region",$B57="Root"))</formula>
    </cfRule>
    <cfRule type="expression" dxfId="1791" priority="118212">
      <formula>AND($G152="Service provided", $B57="Sector")</formula>
    </cfRule>
    <cfRule type="expression" dxfId="1790" priority="118213">
      <formula>AND($G152="Service provided", $B57="Service")</formula>
    </cfRule>
    <cfRule type="expression" dxfId="1789" priority="118214">
      <formula>_xlfn.FORMULATEXT(F152)="="&amp;ADDRESS(ROW(#REF!),COLUMN(#REF!),4)</formula>
    </cfRule>
  </conditionalFormatting>
  <conditionalFormatting sqref="F176:G176 I176:J176">
    <cfRule type="expression" dxfId="1788" priority="71450">
      <formula>_xlfn.FORMULATEXT(F176)="="&amp;ADDRESS(ROW(#REF!),COLUMN(#REF!),4)</formula>
    </cfRule>
    <cfRule type="expression" dxfId="1787" priority="71449">
      <formula>AND($G176="Service provided", $B44="Service")</formula>
    </cfRule>
    <cfRule type="expression" dxfId="1786" priority="71448">
      <formula>AND($G176="Service provided", $B44="Sector")</formula>
    </cfRule>
    <cfRule type="expression" dxfId="1785" priority="71447">
      <formula>AND($G176="Service provided", OR($B44="Region",$B44="Root"))</formula>
    </cfRule>
  </conditionalFormatting>
  <conditionalFormatting sqref="F177:G177 I177:J177">
    <cfRule type="expression" dxfId="1784" priority="69040">
      <formula>AND($G177="Service provided", $B44="Sector")</formula>
    </cfRule>
    <cfRule type="expression" dxfId="1783" priority="69039">
      <formula>AND($G177="Service provided", OR($B44="Region",$B44="Root"))</formula>
    </cfRule>
    <cfRule type="expression" dxfId="1782" priority="69041">
      <formula>AND($G177="Service provided", $B44="Service")</formula>
    </cfRule>
    <cfRule type="expression" dxfId="1781" priority="69042">
      <formula>_xlfn.FORMULATEXT(F177)="="&amp;ADDRESS(ROW(#REF!),COLUMN(#REF!),4)</formula>
    </cfRule>
  </conditionalFormatting>
  <conditionalFormatting sqref="F178:G178 I178:J178">
    <cfRule type="expression" dxfId="1780" priority="69220">
      <formula>AND($G178="Service provided", $B44="Sector")</formula>
    </cfRule>
    <cfRule type="expression" dxfId="1779" priority="69221">
      <formula>AND($G178="Service provided", $B44="Service")</formula>
    </cfRule>
    <cfRule type="expression" dxfId="1778" priority="69219">
      <formula>AND($G178="Service provided", OR($B44="Region",$B44="Root"))</formula>
    </cfRule>
    <cfRule type="expression" dxfId="1777" priority="69222">
      <formula>_xlfn.FORMULATEXT(F178)="="&amp;ADDRESS(ROW(#REF!),COLUMN(#REF!),4)</formula>
    </cfRule>
  </conditionalFormatting>
  <conditionalFormatting sqref="F179:G179">
    <cfRule type="expression" dxfId="1776" priority="69197">
      <formula>AND($G179="Service provided", $B44="Service")</formula>
    </cfRule>
    <cfRule type="expression" dxfId="1775" priority="69198">
      <formula>_xlfn.FORMULATEXT(F179)="="&amp;ADDRESS(ROW(#REF!),COLUMN(#REF!),4)</formula>
    </cfRule>
    <cfRule type="expression" dxfId="1774" priority="69195">
      <formula>AND($G179="Service provided", OR($B44="Region",$B44="Root"))</formula>
    </cfRule>
    <cfRule type="expression" dxfId="1773" priority="69196">
      <formula>AND($G179="Service provided", $B44="Sector")</formula>
    </cfRule>
  </conditionalFormatting>
  <conditionalFormatting sqref="F180:G180 I180:J180 F196:G203 I196:J203">
    <cfRule type="expression" dxfId="1772" priority="69190">
      <formula>_xlfn.FORMULATEXT(F180)="="&amp;ADDRESS(ROW(#REF!),COLUMN(#REF!),4)</formula>
    </cfRule>
    <cfRule type="expression" dxfId="1771" priority="69189">
      <formula>AND($G180="Service provided", $B44="Service")</formula>
    </cfRule>
    <cfRule type="expression" dxfId="1770" priority="69187">
      <formula>AND($G180="Service provided", OR($B44="Region",$B44="Root"))</formula>
    </cfRule>
    <cfRule type="expression" dxfId="1769" priority="69188">
      <formula>AND($G180="Service provided", $B44="Sector")</formula>
    </cfRule>
  </conditionalFormatting>
  <conditionalFormatting sqref="F181:G195 I181:J195">
    <cfRule type="expression" dxfId="1768" priority="118250">
      <formula>_xlfn.FORMULATEXT(F181)="="&amp;ADDRESS(ROW(#REF!),COLUMN(#REF!),4)</formula>
    </cfRule>
    <cfRule type="expression" dxfId="1767" priority="118247">
      <formula>AND($G181="Service provided", OR($B44="Region",$B44="Root"))</formula>
    </cfRule>
    <cfRule type="expression" dxfId="1766" priority="118248">
      <formula>AND($G181="Service provided", $B44="Sector")</formula>
    </cfRule>
    <cfRule type="expression" dxfId="1765" priority="118249">
      <formula>AND($G181="Service provided", $B44="Service")</formula>
    </cfRule>
  </conditionalFormatting>
  <conditionalFormatting sqref="F207:G207 I207:J207">
    <cfRule type="expression" dxfId="1764" priority="71313">
      <formula>AND($G207="Service provided", OR($B44="Region",$B44="Root"))</formula>
    </cfRule>
    <cfRule type="expression" dxfId="1763" priority="71315">
      <formula>AND($G207="Service provided", $B44="Service")</formula>
    </cfRule>
    <cfRule type="expression" dxfId="1762" priority="71314">
      <formula>AND($G207="Service provided", $B44="Sector")</formula>
    </cfRule>
    <cfRule type="expression" dxfId="1761" priority="71316">
      <formula>_xlfn.FORMULATEXT(F207)="="&amp;ADDRESS(ROW(#REF!),COLUMN(#REF!),4)</formula>
    </cfRule>
  </conditionalFormatting>
  <conditionalFormatting sqref="F209:G209 F226:G226 I226:J226">
    <cfRule type="expression" dxfId="1760" priority="62354">
      <formula>AND($G209="Service provided", $B44="Sector")</formula>
    </cfRule>
    <cfRule type="expression" dxfId="1759" priority="62355">
      <formula>AND($G209="Service provided", $B44="Service")</formula>
    </cfRule>
    <cfRule type="expression" dxfId="1758" priority="62356">
      <formula>_xlfn.FORMULATEXT(F209)="="&amp;ADDRESS(ROW(#REF!),COLUMN(#REF!),4)</formula>
    </cfRule>
    <cfRule type="expression" dxfId="1757" priority="62353">
      <formula>AND($G209="Service provided", OR($B44="Region",$B44="Root"))</formula>
    </cfRule>
  </conditionalFormatting>
  <conditionalFormatting sqref="F210:G210 I210:J210">
    <cfRule type="expression" dxfId="1756" priority="84654">
      <formula>_xlfn.FORMULATEXT(F210)="="&amp;ADDRESS(ROW(#REF!),COLUMN(#REF!),4)</formula>
    </cfRule>
    <cfRule type="expression" dxfId="1755" priority="84652">
      <formula>AND($G210="Service provided", $B44="Sector")</formula>
    </cfRule>
    <cfRule type="expression" dxfId="1754" priority="84651">
      <formula>AND($G210="Service provided", OR($B44="Region",$B44="Root"))</formula>
    </cfRule>
    <cfRule type="expression" dxfId="1753" priority="84653">
      <formula>AND($G210="Service provided", $B44="Service")</formula>
    </cfRule>
  </conditionalFormatting>
  <conditionalFormatting sqref="F211:G211 I211:J211">
    <cfRule type="expression" dxfId="1752" priority="61892">
      <formula>AND($G211="Service provided", $B44="Service")</formula>
    </cfRule>
    <cfRule type="expression" dxfId="1751" priority="61890">
      <formula>AND($G211="Service provided", OR($B44="Region",$B44="Root"))</formula>
    </cfRule>
    <cfRule type="expression" dxfId="1750" priority="61891">
      <formula>AND($G211="Service provided", $B44="Sector")</formula>
    </cfRule>
    <cfRule type="expression" dxfId="1749" priority="61893">
      <formula>_xlfn.FORMULATEXT(F211)="="&amp;ADDRESS(ROW(#REF!),COLUMN(#REF!),4)</formula>
    </cfRule>
  </conditionalFormatting>
  <conditionalFormatting sqref="F212:G212">
    <cfRule type="expression" dxfId="1748" priority="61411">
      <formula>AND($G212="Service provided", OR($B44="Region",$B44="Root"))</formula>
    </cfRule>
    <cfRule type="expression" dxfId="1747" priority="61412">
      <formula>AND($G212="Service provided", $B44="Sector")</formula>
    </cfRule>
    <cfRule type="expression" dxfId="1746" priority="61413">
      <formula>AND($G212="Service provided", $B44="Service")</formula>
    </cfRule>
    <cfRule type="expression" dxfId="1745" priority="61414">
      <formula>_xlfn.FORMULATEXT(F212)="="&amp;ADDRESS(ROW(#REF!),COLUMN(#REF!),4)</formula>
    </cfRule>
  </conditionalFormatting>
  <conditionalFormatting sqref="F213:G214 I213:J214">
    <cfRule type="expression" dxfId="1744" priority="118242">
      <formula>_xlfn.FORMULATEXT(F213)="="&amp;ADDRESS(ROW(#REF!),COLUMN(#REF!),4)</formula>
    </cfRule>
    <cfRule type="expression" dxfId="1743" priority="118241">
      <formula>AND($G213="Service provided", $B44="Service")</formula>
    </cfRule>
    <cfRule type="expression" dxfId="1742" priority="118240">
      <formula>AND($G213="Service provided", $B44="Sector")</formula>
    </cfRule>
    <cfRule type="expression" dxfId="1741" priority="118239">
      <formula>AND($G213="Service provided", OR($B44="Region",$B44="Root"))</formula>
    </cfRule>
  </conditionalFormatting>
  <conditionalFormatting sqref="F215:G215 I215:J215">
    <cfRule type="expression" dxfId="1740" priority="60474">
      <formula>AND($G215="Service provided", $B44="Sector")</formula>
    </cfRule>
    <cfRule type="expression" dxfId="1739" priority="60476">
      <formula>_xlfn.FORMULATEXT(F215)="="&amp;ADDRESS(ROW(#REF!),COLUMN(#REF!),4)</formula>
    </cfRule>
    <cfRule type="expression" dxfId="1738" priority="60475">
      <formula>AND($G215="Service provided", $B44="Service")</formula>
    </cfRule>
    <cfRule type="expression" dxfId="1737" priority="60473">
      <formula>AND($G215="Service provided", OR($B44="Region",$B44="Root"))</formula>
    </cfRule>
  </conditionalFormatting>
  <conditionalFormatting sqref="F216:G216 I216:J216">
    <cfRule type="expression" dxfId="1736" priority="60006">
      <formula>AND($G216="Service provided", OR($B44="Region",$B44="Root"))</formula>
    </cfRule>
    <cfRule type="expression" dxfId="1735" priority="60007">
      <formula>AND($G216="Service provided", $B44="Sector")</formula>
    </cfRule>
    <cfRule type="expression" dxfId="1734" priority="60009">
      <formula>_xlfn.FORMULATEXT(F216)="="&amp;ADDRESS(ROW(#REF!),COLUMN(#REF!),4)</formula>
    </cfRule>
    <cfRule type="expression" dxfId="1733" priority="60008">
      <formula>AND($G216="Service provided", $B44="Service")</formula>
    </cfRule>
  </conditionalFormatting>
  <conditionalFormatting sqref="F217:G217">
    <cfRule type="expression" dxfId="1732" priority="59551">
      <formula>AND($G217="Service provided", OR($B44="Region",$B44="Root"))</formula>
    </cfRule>
    <cfRule type="expression" dxfId="1731" priority="59553">
      <formula>AND($G217="Service provided", $B44="Service")</formula>
    </cfRule>
    <cfRule type="expression" dxfId="1730" priority="59554">
      <formula>_xlfn.FORMULATEXT(F217)="="&amp;ADDRESS(ROW(#REF!),COLUMN(#REF!),4)</formula>
    </cfRule>
    <cfRule type="expression" dxfId="1729" priority="59552">
      <formula>AND($G217="Service provided", $B44="Sector")</formula>
    </cfRule>
  </conditionalFormatting>
  <conditionalFormatting sqref="F218:G219 I218:J219">
    <cfRule type="expression" dxfId="1728" priority="118255">
      <formula>AND($G218="Service provided", OR($B44="Region",$B44="Root"))</formula>
    </cfRule>
    <cfRule type="expression" dxfId="1727" priority="118256">
      <formula>AND($G218="Service provided", $B44="Sector")</formula>
    </cfRule>
    <cfRule type="expression" dxfId="1726" priority="118257">
      <formula>AND($G218="Service provided", $B44="Service")</formula>
    </cfRule>
    <cfRule type="expression" dxfId="1725" priority="118258">
      <formula>_xlfn.FORMULATEXT(F218)="="&amp;ADDRESS(ROW(#REF!),COLUMN(#REF!),4)</formula>
    </cfRule>
  </conditionalFormatting>
  <conditionalFormatting sqref="F220:G220 I220:J220">
    <cfRule type="expression" dxfId="1724" priority="58643">
      <formula>AND($G220="Service provided", $B44="Service")</formula>
    </cfRule>
    <cfRule type="expression" dxfId="1723" priority="58644">
      <formula>_xlfn.FORMULATEXT(F220)="="&amp;ADDRESS(ROW(#REF!),COLUMN(#REF!),4)</formula>
    </cfRule>
    <cfRule type="expression" dxfId="1722" priority="58641">
      <formula>AND($G220="Service provided", OR($B44="Region",$B44="Root"))</formula>
    </cfRule>
    <cfRule type="expression" dxfId="1721" priority="58642">
      <formula>AND($G220="Service provided", $B44="Sector")</formula>
    </cfRule>
  </conditionalFormatting>
  <conditionalFormatting sqref="F221:G221 I221:J221">
    <cfRule type="expression" dxfId="1720" priority="58193">
      <formula>_xlfn.FORMULATEXT(F221)="="&amp;ADDRESS(ROW(#REF!),COLUMN(#REF!),4)</formula>
    </cfRule>
    <cfRule type="expression" dxfId="1719" priority="58192">
      <formula>AND($G221="Service provided", $B44="Service")</formula>
    </cfRule>
    <cfRule type="expression" dxfId="1718" priority="58191">
      <formula>AND($G221="Service provided", $B44="Sector")</formula>
    </cfRule>
    <cfRule type="expression" dxfId="1717" priority="58190">
      <formula>AND($G221="Service provided", OR($B44="Region",$B44="Root"))</formula>
    </cfRule>
  </conditionalFormatting>
  <conditionalFormatting sqref="F222:G222">
    <cfRule type="expression" dxfId="1716" priority="57759">
      <formula>AND($G222="Service provided", OR($B44="Region",$B44="Root"))</formula>
    </cfRule>
    <cfRule type="expression" dxfId="1715" priority="57762">
      <formula>_xlfn.FORMULATEXT(F222)="="&amp;ADDRESS(ROW(#REF!),COLUMN(#REF!),4)</formula>
    </cfRule>
    <cfRule type="expression" dxfId="1714" priority="57761">
      <formula>AND($G222="Service provided", $B44="Service")</formula>
    </cfRule>
    <cfRule type="expression" dxfId="1713" priority="57760">
      <formula>AND($G222="Service provided", $B44="Sector")</formula>
    </cfRule>
  </conditionalFormatting>
  <conditionalFormatting sqref="F223:G224 I223:J224">
    <cfRule type="expression" dxfId="1712" priority="118266">
      <formula>_xlfn.FORMULATEXT(F223)="="&amp;ADDRESS(ROW(#REF!),COLUMN(#REF!),4)</formula>
    </cfRule>
    <cfRule type="expression" dxfId="1711" priority="118263">
      <formula>AND($G223="Service provided", OR($B44="Region",$B44="Root"))</formula>
    </cfRule>
    <cfRule type="expression" dxfId="1710" priority="118264">
      <formula>AND($G223="Service provided", $B44="Sector")</formula>
    </cfRule>
    <cfRule type="expression" dxfId="1709" priority="118265">
      <formula>AND($G223="Service provided", $B44="Service")</formula>
    </cfRule>
  </conditionalFormatting>
  <conditionalFormatting sqref="F225:G225 I225:J225">
    <cfRule type="expression" dxfId="1708" priority="36919">
      <formula>AND($G225="Service provided", #REF!="Sector")</formula>
    </cfRule>
    <cfRule type="expression" dxfId="1707" priority="36918">
      <formula>AND($G225="Service provided", OR(#REF!="Region",#REF!="Root"))</formula>
    </cfRule>
    <cfRule type="expression" dxfId="1706" priority="36921">
      <formula>_xlfn.FORMULATEXT(F225)="="&amp;ADDRESS(ROW(#REF!),COLUMN(#REF!),4)</formula>
    </cfRule>
    <cfRule type="expression" dxfId="1705" priority="36920">
      <formula>AND($G225="Service provided", #REF!="Service")</formula>
    </cfRule>
  </conditionalFormatting>
  <conditionalFormatting sqref="F227:G227 I227:J227">
    <cfRule type="expression" dxfId="1704" priority="56030">
      <formula>_xlfn.FORMULATEXT(F227)="="&amp;ADDRESS(ROW(#REF!),COLUMN(#REF!),4)</formula>
    </cfRule>
    <cfRule type="expression" dxfId="1703" priority="56028">
      <formula>AND($G227="Service provided", $B44="Sector")</formula>
    </cfRule>
    <cfRule type="expression" dxfId="1702" priority="56027">
      <formula>AND($G227="Service provided", OR($B44="Region",$B44="Root"))</formula>
    </cfRule>
    <cfRule type="expression" dxfId="1701" priority="56029">
      <formula>AND($G227="Service provided", $B44="Service")</formula>
    </cfRule>
  </conditionalFormatting>
  <conditionalFormatting sqref="F241:G241 I241:J241">
    <cfRule type="expression" dxfId="1700" priority="50436">
      <formula>AND($G241="Service provided", OR($B45="Region",$B45="Root"))</formula>
    </cfRule>
    <cfRule type="expression" dxfId="1699" priority="50437">
      <formula>AND($G241="Service provided", $B45="Sector")</formula>
    </cfRule>
    <cfRule type="expression" dxfId="1698" priority="50438">
      <formula>AND($G241="Service provided", $B45="Service")</formula>
    </cfRule>
    <cfRule type="expression" dxfId="1697" priority="50439">
      <formula>_xlfn.FORMULATEXT(F241)="="&amp;ADDRESS(ROW(#REF!),COLUMN(#REF!),4)</formula>
    </cfRule>
  </conditionalFormatting>
  <conditionalFormatting sqref="F255:G256">
    <cfRule type="expression" dxfId="1696" priority="65">
      <formula>$G255="Technology"</formula>
    </cfRule>
  </conditionalFormatting>
  <conditionalFormatting sqref="F3:J21">
    <cfRule type="expression" dxfId="1695" priority="83">
      <formula>$G3="Technology"</formula>
    </cfRule>
  </conditionalFormatting>
  <conditionalFormatting sqref="G3:G4 I3:J4">
    <cfRule type="expression" dxfId="1694" priority="85319">
      <formula>_xlfn.FORMULATEXT(G3)="="&amp;ADDRESS(ROW(#REF!),COLUMN(#REF!),4)</formula>
    </cfRule>
    <cfRule type="expression" dxfId="1693" priority="85317">
      <formula>AND($G3="Service provided", $B48="Sector")</formula>
    </cfRule>
    <cfRule type="expression" dxfId="1692" priority="85316">
      <formula>AND($G3="Service provided", OR($B48="Region",$B48="Root"))</formula>
    </cfRule>
    <cfRule type="expression" dxfId="1691" priority="85318">
      <formula>AND($G3="Service provided", $B48="Service")</formula>
    </cfRule>
  </conditionalFormatting>
  <conditionalFormatting sqref="G5:G6 I5:J6">
    <cfRule type="expression" dxfId="1690" priority="85267">
      <formula>_xlfn.FORMULATEXT(G5)="="&amp;ADDRESS(ROW(#REF!),COLUMN(#REF!),4)</formula>
    </cfRule>
    <cfRule type="expression" dxfId="1689" priority="85266">
      <formula>AND($G5="Service provided", $B49="Service")</formula>
    </cfRule>
    <cfRule type="expression" dxfId="1688" priority="85265">
      <formula>AND($G5="Service provided", $B49="Sector")</formula>
    </cfRule>
    <cfRule type="expression" dxfId="1687" priority="85264">
      <formula>AND($G5="Service provided", OR($B49="Region",$B49="Root"))</formula>
    </cfRule>
  </conditionalFormatting>
  <conditionalFormatting sqref="G7 I7:J7">
    <cfRule type="expression" dxfId="1686" priority="41797">
      <formula>AND($G7="Service provided", OR($B50="Region",$B50="Root"))</formula>
    </cfRule>
    <cfRule type="expression" dxfId="1685" priority="41800">
      <formula>_xlfn.FORMULATEXT(G7)="="&amp;ADDRESS(ROW(#REF!),COLUMN(#REF!),4)</formula>
    </cfRule>
    <cfRule type="expression" dxfId="1684" priority="41799">
      <formula>AND($G7="Service provided", $B50="Service")</formula>
    </cfRule>
    <cfRule type="expression" dxfId="1683" priority="41798">
      <formula>AND($G7="Service provided", $B50="Sector")</formula>
    </cfRule>
  </conditionalFormatting>
  <conditionalFormatting sqref="G8 I8:J8">
    <cfRule type="expression" dxfId="1682" priority="85087">
      <formula>_xlfn.FORMULATEXT(G8)="="&amp;ADDRESS(ROW(#REF!),COLUMN(#REF!),4)</formula>
    </cfRule>
    <cfRule type="expression" dxfId="1681" priority="85086">
      <formula>AND($G8="Service provided", $B50="Service")</formula>
    </cfRule>
    <cfRule type="expression" dxfId="1680" priority="85084">
      <formula>AND($G8="Service provided", OR($B50="Region",$B50="Root"))</formula>
    </cfRule>
    <cfRule type="expression" dxfId="1679" priority="85085">
      <formula>AND($G8="Service provided", $B50="Sector")</formula>
    </cfRule>
  </conditionalFormatting>
  <conditionalFormatting sqref="G9 I9:J9">
    <cfRule type="expression" dxfId="1678" priority="41754">
      <formula>AND($G9="Service provided", $B50="Sector")</formula>
    </cfRule>
    <cfRule type="expression" dxfId="1677" priority="41756">
      <formula>_xlfn.FORMULATEXT(G9)="="&amp;ADDRESS(ROW(#REF!),COLUMN(#REF!),4)</formula>
    </cfRule>
    <cfRule type="expression" dxfId="1676" priority="41755">
      <formula>AND($G9="Service provided", $B50="Service")</formula>
    </cfRule>
    <cfRule type="expression" dxfId="1675" priority="41753">
      <formula>AND($G9="Service provided", OR($B50="Region",$B50="Root"))</formula>
    </cfRule>
  </conditionalFormatting>
  <conditionalFormatting sqref="G10:G11 I10:J11">
    <cfRule type="expression" dxfId="1674" priority="85043">
      <formula>_xlfn.FORMULATEXT(G10)="="&amp;ADDRESS(ROW(#REF!),COLUMN(#REF!),4)</formula>
    </cfRule>
    <cfRule type="expression" dxfId="1673" priority="85042">
      <formula>AND($G10="Service provided", $B50="Service")</formula>
    </cfRule>
    <cfRule type="expression" dxfId="1672" priority="85040">
      <formula>AND($G10="Service provided", OR($B50="Region",$B50="Root"))</formula>
    </cfRule>
    <cfRule type="expression" dxfId="1671" priority="85041">
      <formula>AND($G10="Service provided", $B50="Sector")</formula>
    </cfRule>
  </conditionalFormatting>
  <conditionalFormatting sqref="G12 I12:J12">
    <cfRule type="expression" dxfId="1670" priority="84942">
      <formula>AND($G12="Service provided", $B49="Sector")</formula>
    </cfRule>
    <cfRule type="expression" dxfId="1669" priority="84941">
      <formula>AND($G12="Service provided", OR($B49="Region",$B49="Root"))</formula>
    </cfRule>
    <cfRule type="expression" dxfId="1668" priority="84943">
      <formula>AND($G12="Service provided", $B49="Service")</formula>
    </cfRule>
    <cfRule type="expression" dxfId="1667" priority="84944">
      <formula>_xlfn.FORMULATEXT(G12)="="&amp;ADDRESS(ROW(#REF!),COLUMN(#REF!),4)</formula>
    </cfRule>
  </conditionalFormatting>
  <conditionalFormatting sqref="G13">
    <cfRule type="expression" dxfId="1666" priority="85114">
      <formula>AND($G13="Service provided", $B49="Service")</formula>
    </cfRule>
    <cfRule type="expression" dxfId="1665" priority="85115">
      <formula>_xlfn.FORMULATEXT(G13)="="&amp;ADDRESS(ROW(#REF!),COLUMN(#REF!),4)</formula>
    </cfRule>
    <cfRule type="expression" dxfId="1664" priority="85113">
      <formula>AND($G13="Service provided", $B49="Sector")</formula>
    </cfRule>
    <cfRule type="expression" dxfId="1663" priority="85112">
      <formula>AND($G13="Service provided", OR($B49="Region",$B49="Root"))</formula>
    </cfRule>
  </conditionalFormatting>
  <conditionalFormatting sqref="G14 I14:J14">
    <cfRule type="expression" dxfId="1662" priority="85204">
      <formula>AND($G14="Service provided", OR($B49="Region",$B49="Root"))</formula>
    </cfRule>
    <cfRule type="expression" dxfId="1661" priority="85207">
      <formula>_xlfn.FORMULATEXT(G14)="="&amp;ADDRESS(ROW(#REF!),COLUMN(#REF!),4)</formula>
    </cfRule>
    <cfRule type="expression" dxfId="1660" priority="85206">
      <formula>AND($G14="Service provided", $B49="Service")</formula>
    </cfRule>
    <cfRule type="expression" dxfId="1659" priority="85205">
      <formula>AND($G14="Service provided", $B49="Sector")</formula>
    </cfRule>
  </conditionalFormatting>
  <conditionalFormatting sqref="G15">
    <cfRule type="expression" dxfId="1658" priority="41659">
      <formula>AND($G15="Service provided", $B49="Sector")</formula>
    </cfRule>
    <cfRule type="expression" dxfId="1657" priority="41661">
      <formula>_xlfn.FORMULATEXT(G15)="="&amp;ADDRESS(ROW(#REF!),COLUMN(#REF!),4)</formula>
    </cfRule>
    <cfRule type="expression" dxfId="1656" priority="41660">
      <formula>AND($G15="Service provided", $B49="Service")</formula>
    </cfRule>
    <cfRule type="expression" dxfId="1655" priority="41658">
      <formula>AND($G15="Service provided", OR($B49="Region",$B49="Root"))</formula>
    </cfRule>
  </conditionalFormatting>
  <conditionalFormatting sqref="G16:G17">
    <cfRule type="expression" dxfId="1654" priority="37914">
      <formula>AND($G16="Service provided", $B49="Sector")</formula>
    </cfRule>
    <cfRule type="expression" dxfId="1653" priority="37913">
      <formula>AND($G16="Service provided", OR($B49="Region",$B49="Root"))</formula>
    </cfRule>
    <cfRule type="expression" dxfId="1652" priority="37916">
      <formula>_xlfn.FORMULATEXT(G16)="="&amp;ADDRESS(ROW(#REF!),COLUMN(#REF!),4)</formula>
    </cfRule>
    <cfRule type="expression" dxfId="1651" priority="37915">
      <formula>AND($G16="Service provided", $B49="Service")</formula>
    </cfRule>
  </conditionalFormatting>
  <conditionalFormatting sqref="G18 I18:J18">
    <cfRule type="expression" dxfId="1650" priority="41637">
      <formula>AND($G18="Service provided", OR($B49="Region",$B49="Root"))</formula>
    </cfRule>
    <cfRule type="expression" dxfId="1649" priority="41638">
      <formula>AND($G18="Service provided", $B49="Sector")</formula>
    </cfRule>
    <cfRule type="expression" dxfId="1648" priority="41640">
      <formula>_xlfn.FORMULATEXT(G18)="="&amp;ADDRESS(ROW(#REF!),COLUMN(#REF!),4)</formula>
    </cfRule>
    <cfRule type="expression" dxfId="1647" priority="41639">
      <formula>AND($G18="Service provided", $B49="Service")</formula>
    </cfRule>
  </conditionalFormatting>
  <conditionalFormatting sqref="G19 I19:J19">
    <cfRule type="expression" dxfId="1646" priority="41613">
      <formula>AND($G19="Service provided", $B49="Sector")</formula>
    </cfRule>
    <cfRule type="expression" dxfId="1645" priority="41612">
      <formula>AND($G19="Service provided", OR($B49="Region",$B49="Root"))</formula>
    </cfRule>
    <cfRule type="expression" dxfId="1644" priority="41615">
      <formula>_xlfn.FORMULATEXT(G19)="="&amp;ADDRESS(ROW(#REF!),COLUMN(#REF!),4)</formula>
    </cfRule>
    <cfRule type="expression" dxfId="1643" priority="41614">
      <formula>AND($G19="Service provided", $B49="Service")</formula>
    </cfRule>
  </conditionalFormatting>
  <conditionalFormatting sqref="G20:G21 I20:J21">
    <cfRule type="expression" dxfId="1642" priority="41589">
      <formula>AND($G20="Service provided", $B49="Service")</formula>
    </cfRule>
    <cfRule type="expression" dxfId="1641" priority="41590">
      <formula>_xlfn.FORMULATEXT(G20)="="&amp;ADDRESS(ROW(#REF!),COLUMN(#REF!),4)</formula>
    </cfRule>
    <cfRule type="expression" dxfId="1640" priority="41588">
      <formula>AND($G20="Service provided", $B49="Sector")</formula>
    </cfRule>
    <cfRule type="expression" dxfId="1639" priority="41587">
      <formula>AND($G20="Service provided", OR($B49="Region",$B49="Root"))</formula>
    </cfRule>
  </conditionalFormatting>
  <conditionalFormatting sqref="G22 I22:J22">
    <cfRule type="expression" dxfId="1638" priority="41565">
      <formula>_xlfn.FORMULATEXT(G22)="="&amp;ADDRESS(ROW(#REF!),COLUMN(#REF!),4)</formula>
    </cfRule>
    <cfRule type="expression" dxfId="1637" priority="41564">
      <formula>AND($G22="Service provided", $B49="Service")</formula>
    </cfRule>
    <cfRule type="expression" dxfId="1636" priority="41563">
      <formula>AND($G22="Service provided", $B49="Sector")</formula>
    </cfRule>
    <cfRule type="expression" dxfId="1635" priority="41562">
      <formula>AND($G22="Service provided", OR($B49="Region",$B49="Root"))</formula>
    </cfRule>
  </conditionalFormatting>
  <conditionalFormatting sqref="G23 I23:J23">
    <cfRule type="expression" dxfId="1634" priority="41540">
      <formula>_xlfn.FORMULATEXT(G23)="="&amp;ADDRESS(ROW(#REF!),COLUMN(#REF!),4)</formula>
    </cfRule>
    <cfRule type="expression" dxfId="1633" priority="41538">
      <formula>AND($G23="Service provided", $B49="Sector")</formula>
    </cfRule>
    <cfRule type="expression" dxfId="1632" priority="41537">
      <formula>AND($G23="Service provided", OR($B49="Region",$B49="Root"))</formula>
    </cfRule>
    <cfRule type="expression" dxfId="1631" priority="41539">
      <formula>AND($G23="Service provided", $B49="Service")</formula>
    </cfRule>
  </conditionalFormatting>
  <conditionalFormatting sqref="G24 I24:J24">
    <cfRule type="expression" dxfId="1630" priority="41507">
      <formula>_xlfn.FORMULATEXT(G24)="="&amp;ADDRESS(ROW(#REF!),COLUMN(#REF!),4)</formula>
    </cfRule>
    <cfRule type="expression" dxfId="1629" priority="41505">
      <formula>AND($G24="Service provided", $B49="Sector")</formula>
    </cfRule>
    <cfRule type="expression" dxfId="1628" priority="41504">
      <formula>AND($G24="Service provided", OR($B49="Region",$B49="Root"))</formula>
    </cfRule>
    <cfRule type="expression" dxfId="1627" priority="41506">
      <formula>AND($G24="Service provided", $B49="Service")</formula>
    </cfRule>
  </conditionalFormatting>
  <conditionalFormatting sqref="G25 I25:J25">
    <cfRule type="expression" dxfId="1626" priority="41473">
      <formula>_xlfn.FORMULATEXT(G25)="="&amp;ADDRESS(ROW(#REF!),COLUMN(#REF!),4)</formula>
    </cfRule>
    <cfRule type="expression" dxfId="1625" priority="41471">
      <formula>AND($G25="Service provided", $B49="Sector")</formula>
    </cfRule>
    <cfRule type="expression" dxfId="1624" priority="41470">
      <formula>AND($G25="Service provided", OR($B49="Region",$B49="Root"))</formula>
    </cfRule>
    <cfRule type="expression" dxfId="1623" priority="41472">
      <formula>AND($G25="Service provided", $B49="Service")</formula>
    </cfRule>
  </conditionalFormatting>
  <conditionalFormatting sqref="G26 I26:J26 G39 I39:J39 G47 I47:J47">
    <cfRule type="expression" dxfId="1622" priority="37656">
      <formula>_xlfn.FORMULATEXT(G26)="="&amp;ADDRESS(ROW(#REF!),COLUMN(#REF!),4)</formula>
    </cfRule>
    <cfRule type="expression" dxfId="1621" priority="37655">
      <formula>AND($G26="Service provided", $B49="Service")</formula>
    </cfRule>
    <cfRule type="expression" dxfId="1620" priority="37654">
      <formula>AND($G26="Service provided", $B49="Sector")</formula>
    </cfRule>
    <cfRule type="expression" dxfId="1619" priority="37653">
      <formula>AND($G26="Service provided", OR($B49="Region",$B49="Root"))</formula>
    </cfRule>
  </conditionalFormatting>
  <conditionalFormatting sqref="G27 I27:J27">
    <cfRule type="expression" dxfId="1618" priority="28334">
      <formula>AND($G27="Service provided", OR($B49="Region",$B49="Root"))</formula>
    </cfRule>
    <cfRule type="expression" dxfId="1617" priority="28335">
      <formula>AND($G27="Service provided", $B49="Sector")</formula>
    </cfRule>
    <cfRule type="expression" dxfId="1616" priority="28336">
      <formula>AND($G27="Service provided", $B49="Service")</formula>
    </cfRule>
    <cfRule type="expression" dxfId="1615" priority="28337">
      <formula>_xlfn.FORMULATEXT(G27)="="&amp;ADDRESS(ROW(#REF!),COLUMN(#REF!),4)</formula>
    </cfRule>
  </conditionalFormatting>
  <conditionalFormatting sqref="G28:G29 I28:J29">
    <cfRule type="expression" dxfId="1614" priority="84976">
      <formula>_xlfn.FORMULATEXT(G28)="="&amp;ADDRESS(ROW(#REF!),COLUMN(#REF!),4)</formula>
    </cfRule>
    <cfRule type="expression" dxfId="1613" priority="84975">
      <formula>AND($G28="Service provided", $B49="Service")</formula>
    </cfRule>
    <cfRule type="expression" dxfId="1612" priority="84974">
      <formula>AND($G28="Service provided", $B49="Sector")</formula>
    </cfRule>
    <cfRule type="expression" dxfId="1611" priority="84973">
      <formula>AND($G28="Service provided", OR($B49="Region",$B49="Root"))</formula>
    </cfRule>
  </conditionalFormatting>
  <conditionalFormatting sqref="G30 I30:J30 G75 I75:J75 G77:G78 I77:J78">
    <cfRule type="expression" dxfId="1610" priority="23149">
      <formula>AND($G30="Service provided", OR($B50="Region",$B50="Root"))</formula>
    </cfRule>
    <cfRule type="expression" dxfId="1609" priority="23150">
      <formula>AND($G30="Service provided", $B50="Sector")</formula>
    </cfRule>
    <cfRule type="expression" dxfId="1608" priority="23151">
      <formula>AND($G30="Service provided", $B50="Service")</formula>
    </cfRule>
    <cfRule type="expression" dxfId="1607" priority="23152">
      <formula>_xlfn.FORMULATEXT(G30)="="&amp;ADDRESS(ROW(#REF!),COLUMN(#REF!),4)</formula>
    </cfRule>
  </conditionalFormatting>
  <conditionalFormatting sqref="G31:G32 I31:J32 I15:J15">
    <cfRule type="expression" dxfId="1606" priority="37197">
      <formula>AND($G15="Service provided", OR($B49="Region",$B49="Root"))</formula>
    </cfRule>
  </conditionalFormatting>
  <conditionalFormatting sqref="G33 I33:J33">
    <cfRule type="expression" dxfId="1605" priority="69438">
      <formula>AND($G33="Service provided", $B122="Sector")</formula>
    </cfRule>
    <cfRule type="expression" dxfId="1604" priority="69440">
      <formula>_xlfn.FORMULATEXT(G33)="="&amp;ADDRESS(ROW(#REF!),COLUMN(#REF!),4)</formula>
    </cfRule>
    <cfRule type="expression" dxfId="1603" priority="69437">
      <formula>AND($G33="Service provided", OR($B122="Region",$B122="Root"))</formula>
    </cfRule>
    <cfRule type="expression" dxfId="1602" priority="69439">
      <formula>AND($G33="Service provided", $B122="Service")</formula>
    </cfRule>
  </conditionalFormatting>
  <conditionalFormatting sqref="G35 I13:J13">
    <cfRule type="expression" dxfId="1601" priority="41731">
      <formula>AND($G13="Service provided", OR($B49="Region",$B49="Root"))</formula>
    </cfRule>
  </conditionalFormatting>
  <conditionalFormatting sqref="G36 I36:J36">
    <cfRule type="expression" dxfId="1600" priority="41222">
      <formula>AND($G36="Service provided", #REF!="Service")</formula>
    </cfRule>
    <cfRule type="expression" dxfId="1599" priority="41221">
      <formula>AND($G36="Service provided", #REF!="Sector")</formula>
    </cfRule>
    <cfRule type="expression" dxfId="1598" priority="41220">
      <formula>AND($G36="Service provided", OR(#REF!="Region",#REF!="Root"))</formula>
    </cfRule>
    <cfRule type="expression" dxfId="1597" priority="41223">
      <formula>_xlfn.FORMULATEXT(G36)="="&amp;ADDRESS(ROW(#REF!),COLUMN(#REF!),4)</formula>
    </cfRule>
  </conditionalFormatting>
  <conditionalFormatting sqref="G37 I37:J37">
    <cfRule type="expression" dxfId="1596" priority="211">
      <formula>AND($G37="Service provided", $B69="Service")</formula>
    </cfRule>
    <cfRule type="expression" dxfId="1595" priority="210">
      <formula>AND($G37="Service provided", $B69="Sector")</formula>
    </cfRule>
    <cfRule type="expression" dxfId="1594" priority="209">
      <formula>AND($G37="Service provided", OR($B69="Region",$B69="Root"))</formula>
    </cfRule>
    <cfRule type="expression" dxfId="1593" priority="212">
      <formula>_xlfn.FORMULATEXT(G37)="="&amp;ADDRESS(ROW(#REF!),COLUMN(#REF!),4)</formula>
    </cfRule>
  </conditionalFormatting>
  <conditionalFormatting sqref="G43 I43:J43 G54 I54:J54 G85:G86 I85:J86 G99 I99:J99 G107 I107:J107 G229 I229:J229">
    <cfRule type="expression" dxfId="1592" priority="13209">
      <formula>AND($G43="Service provided", $B39="Service")</formula>
    </cfRule>
    <cfRule type="expression" dxfId="1591" priority="13207">
      <formula>AND($G43="Service provided", OR($B39="Region",$B39="Root"))</formula>
    </cfRule>
    <cfRule type="expression" dxfId="1590" priority="13208">
      <formula>AND($G43="Service provided", $B39="Sector")</formula>
    </cfRule>
    <cfRule type="expression" dxfId="1589" priority="13210">
      <formula>_xlfn.FORMULATEXT(G43)="="&amp;ADDRESS(ROW(#REF!),COLUMN(#REF!),4)</formula>
    </cfRule>
  </conditionalFormatting>
  <conditionalFormatting sqref="G44 I44:J44">
    <cfRule type="expression" dxfId="1588" priority="41421">
      <formula>AND($G44="Service provided", OR(#REF!="Region",#REF!="Root"))</formula>
    </cfRule>
    <cfRule type="expression" dxfId="1587" priority="41422">
      <formula>AND($G44="Service provided", #REF!="Sector")</formula>
    </cfRule>
    <cfRule type="expression" dxfId="1586" priority="41423">
      <formula>AND($G44="Service provided", #REF!="Service")</formula>
    </cfRule>
    <cfRule type="expression" dxfId="1585" priority="41424">
      <formula>_xlfn.FORMULATEXT(G44)="="&amp;ADDRESS(ROW(#REF!),COLUMN(#REF!),4)</formula>
    </cfRule>
  </conditionalFormatting>
  <conditionalFormatting sqref="G45 I45:J45 G51 I51:J51 G97 I97:J97 G240 I240:J240 G349">
    <cfRule type="expression" dxfId="1584" priority="34373">
      <formula>AND($G45="Service provided", $B31="Service")</formula>
    </cfRule>
    <cfRule type="expression" dxfId="1583" priority="34374">
      <formula>_xlfn.FORMULATEXT(G45)="="&amp;ADDRESS(ROW(#REF!),COLUMN(#REF!),4)</formula>
    </cfRule>
    <cfRule type="expression" dxfId="1582" priority="34372">
      <formula>AND($G45="Service provided", $B31="Sector")</formula>
    </cfRule>
  </conditionalFormatting>
  <conditionalFormatting sqref="G46 I46:J46 G49 I49:J49 G56 I56:J56 G93:G94 I93:J94 G238 I238:J238">
    <cfRule type="expression" dxfId="1581" priority="19645">
      <formula>_xlfn.FORMULATEXT(G46)="="&amp;ADDRESS(ROW(#REF!),COLUMN(#REF!),4)</formula>
    </cfRule>
    <cfRule type="expression" dxfId="1580" priority="19643">
      <formula>AND($G46="Service provided", $B34="Sector")</formula>
    </cfRule>
    <cfRule type="expression" dxfId="1579" priority="19642">
      <formula>AND($G46="Service provided", OR($B34="Region",$B34="Root"))</formula>
    </cfRule>
    <cfRule type="expression" dxfId="1578" priority="19644">
      <formula>AND($G46="Service provided", $B34="Service")</formula>
    </cfRule>
  </conditionalFormatting>
  <conditionalFormatting sqref="G48 I48:J48">
    <cfRule type="expression" dxfId="1577" priority="27545">
      <formula>_xlfn.FORMULATEXT(G48)="="&amp;ADDRESS(ROW(#REF!),COLUMN(#REF!),4)</formula>
    </cfRule>
    <cfRule type="expression" dxfId="1576" priority="27544">
      <formula>AND($G48="Service provided", $B37="Service")</formula>
    </cfRule>
    <cfRule type="expression" dxfId="1575" priority="27543">
      <formula>AND($G48="Service provided", $B37="Sector")</formula>
    </cfRule>
    <cfRule type="expression" dxfId="1574" priority="27542">
      <formula>AND($G48="Service provided", OR($B37="Region",$B37="Root"))</formula>
    </cfRule>
  </conditionalFormatting>
  <conditionalFormatting sqref="G50 I50:J50 G57 I57:J57 I239:J239">
    <cfRule type="expression" dxfId="1573" priority="27087">
      <formula>_xlfn.FORMULATEXT(G50)="="&amp;ADDRESS(ROW(#REF!),COLUMN(#REF!),4)</formula>
    </cfRule>
    <cfRule type="expression" dxfId="1572" priority="27086">
      <formula>AND($G50="Service provided", $B37="Service")</formula>
    </cfRule>
    <cfRule type="expression" dxfId="1571" priority="27085">
      <formula>AND($G50="Service provided", $B37="Sector")</formula>
    </cfRule>
    <cfRule type="expression" dxfId="1570" priority="27084">
      <formula>AND($G50="Service provided", OR($B37="Region",$B37="Root"))</formula>
    </cfRule>
  </conditionalFormatting>
  <conditionalFormatting sqref="G52">
    <cfRule type="expression" dxfId="1569" priority="83130">
      <formula>AND($G52="Service provided", $B90="Sector")</formula>
    </cfRule>
    <cfRule type="expression" dxfId="1568" priority="83132">
      <formula>_xlfn.FORMULATEXT(G52)="="&amp;ADDRESS(ROW(#REF!),COLUMN(#REF!),4)</formula>
    </cfRule>
    <cfRule type="expression" dxfId="1567" priority="83131">
      <formula>AND($G52="Service provided", $B90="Service")</formula>
    </cfRule>
    <cfRule type="expression" dxfId="1566" priority="83129">
      <formula>AND($G52="Service provided", OR($B90="Region",$B90="Root"))</formula>
    </cfRule>
  </conditionalFormatting>
  <conditionalFormatting sqref="G55 I55:J55">
    <cfRule type="expression" dxfId="1565" priority="36673">
      <formula>AND($G55="Service provided", #REF!="Service")</formula>
    </cfRule>
    <cfRule type="expression" dxfId="1564" priority="36672">
      <formula>AND($G55="Service provided", #REF!="Sector")</formula>
    </cfRule>
    <cfRule type="expression" dxfId="1563" priority="36671">
      <formula>AND($G55="Service provided", OR(#REF!="Region",#REF!="Root"))</formula>
    </cfRule>
    <cfRule type="expression" dxfId="1562" priority="36674">
      <formula>_xlfn.FORMULATEXT(G55)="="&amp;ADDRESS(ROW(#REF!),COLUMN(#REF!),4)</formula>
    </cfRule>
  </conditionalFormatting>
  <conditionalFormatting sqref="G58:G59 I58:J59">
    <cfRule type="expression" dxfId="1561" priority="37041">
      <formula>_xlfn.FORMULATEXT(G58)="="&amp;ADDRESS(ROW(#REF!),COLUMN(#REF!),4)</formula>
    </cfRule>
    <cfRule type="expression" dxfId="1560" priority="37038">
      <formula>AND($G58="Service provided", OR($B43="Region",$B43="Root"))</formula>
    </cfRule>
    <cfRule type="expression" dxfId="1559" priority="37039">
      <formula>AND($G58="Service provided", $B43="Sector")</formula>
    </cfRule>
    <cfRule type="expression" dxfId="1558" priority="37040">
      <formula>AND($G58="Service provided", $B43="Service")</formula>
    </cfRule>
  </conditionalFormatting>
  <conditionalFormatting sqref="G60 I60:J60">
    <cfRule type="expression" dxfId="1557" priority="37417">
      <formula>_xlfn.FORMULATEXT(G60)="="&amp;ADDRESS(ROW(#REF!),COLUMN(#REF!),4)</formula>
    </cfRule>
    <cfRule type="expression" dxfId="1556" priority="37415">
      <formula>AND($G60="Service provided", $B38="Sector")</formula>
    </cfRule>
    <cfRule type="expression" dxfId="1555" priority="37414">
      <formula>AND($G60="Service provided", OR($B38="Region",$B38="Root"))</formula>
    </cfRule>
    <cfRule type="expression" dxfId="1554" priority="37416">
      <formula>AND($G60="Service provided", $B38="Service")</formula>
    </cfRule>
  </conditionalFormatting>
  <conditionalFormatting sqref="G61 I61:J61">
    <cfRule type="expression" dxfId="1553" priority="37397">
      <formula>_xlfn.FORMULATEXT(G61)="="&amp;ADDRESS(ROW(#REF!),COLUMN(#REF!),4)</formula>
    </cfRule>
    <cfRule type="expression" dxfId="1552" priority="37396">
      <formula>AND($G61="Service provided", $B37="Service")</formula>
    </cfRule>
    <cfRule type="expression" dxfId="1551" priority="37395">
      <formula>AND($G61="Service provided", $B37="Sector")</formula>
    </cfRule>
    <cfRule type="expression" dxfId="1550" priority="37394">
      <formula>AND($G61="Service provided", OR($B37="Region",$B37="Root"))</formula>
    </cfRule>
  </conditionalFormatting>
  <conditionalFormatting sqref="G65 I65:J65">
    <cfRule type="expression" dxfId="1549" priority="33921">
      <formula>_xlfn.FORMULATEXT(G65)="="&amp;ADDRESS(ROW(#REF!),COLUMN(#REF!),4)</formula>
    </cfRule>
    <cfRule type="expression" dxfId="1548" priority="33918">
      <formula>AND($G65="Service provided", OR(#REF!="Region",#REF!="Root"))</formula>
    </cfRule>
    <cfRule type="expression" dxfId="1547" priority="33919">
      <formula>AND($G65="Service provided", #REF!="Sector")</formula>
    </cfRule>
    <cfRule type="expression" dxfId="1546" priority="33920">
      <formula>AND($G65="Service provided", #REF!="Service")</formula>
    </cfRule>
  </conditionalFormatting>
  <conditionalFormatting sqref="G66 I66:J66">
    <cfRule type="expression" dxfId="1545" priority="66050">
      <formula>AND($G66="Service provided", OR($B33="Region",$B33="Root"))</formula>
    </cfRule>
    <cfRule type="expression" dxfId="1544" priority="66051">
      <formula>AND($G66="Service provided", $B33="Sector")</formula>
    </cfRule>
    <cfRule type="expression" dxfId="1543" priority="66052">
      <formula>AND($G66="Service provided", $B33="Service")</formula>
    </cfRule>
    <cfRule type="expression" dxfId="1542" priority="66053">
      <formula>_xlfn.FORMULATEXT(G66)="="&amp;ADDRESS(ROW(#REF!),COLUMN(#REF!),4)</formula>
    </cfRule>
  </conditionalFormatting>
  <conditionalFormatting sqref="G67:G71 I67:J71">
    <cfRule type="expression" dxfId="1541" priority="84577">
      <formula>_xlfn.FORMULATEXT(G67)="="&amp;ADDRESS(ROW(#REF!),COLUMN(#REF!),4)</formula>
    </cfRule>
    <cfRule type="expression" dxfId="1540" priority="84576">
      <formula>AND($G67="Service provided", $B38="Service")</formula>
    </cfRule>
    <cfRule type="expression" dxfId="1539" priority="84574">
      <formula>AND($G67="Service provided", OR($B38="Region",$B38="Root"))</formula>
    </cfRule>
    <cfRule type="expression" dxfId="1538" priority="84575">
      <formula>AND($G67="Service provided", $B38="Sector")</formula>
    </cfRule>
  </conditionalFormatting>
  <conditionalFormatting sqref="G72">
    <cfRule type="expression" dxfId="1537" priority="39302">
      <formula>AND($G72="Service provided", OR($B94="Region",$B94="Root"))</formula>
    </cfRule>
    <cfRule type="expression" dxfId="1536" priority="39303">
      <formula>AND($G72="Service provided", $B94="Sector")</formula>
    </cfRule>
    <cfRule type="expression" dxfId="1535" priority="39304">
      <formula>AND($G72="Service provided", $B94="Service")</formula>
    </cfRule>
    <cfRule type="expression" dxfId="1534" priority="39305">
      <formula>_xlfn.FORMULATEXT(G72)="="&amp;ADDRESS(ROW(#REF!),COLUMN(#REF!),4)</formula>
    </cfRule>
  </conditionalFormatting>
  <conditionalFormatting sqref="G76">
    <cfRule type="expression" dxfId="1533" priority="19559">
      <formula>_xlfn.FORMULATEXT(G76)="="&amp;ADDRESS(ROW(#REF!),COLUMN(#REF!),4)</formula>
    </cfRule>
    <cfRule type="expression" dxfId="1532" priority="19558">
      <formula>AND($G76="Service provided", $B92="Service")</formula>
    </cfRule>
    <cfRule type="expression" dxfId="1531" priority="19557">
      <formula>AND($G76="Service provided", $B92="Sector")</formula>
    </cfRule>
    <cfRule type="expression" dxfId="1530" priority="19556">
      <formula>AND($G76="Service provided", OR($B92="Region",$B92="Root"))</formula>
    </cfRule>
  </conditionalFormatting>
  <conditionalFormatting sqref="G79 I79:J79">
    <cfRule type="expression" dxfId="1529" priority="83090">
      <formula>AND($G79="Service provided", $B98="Service")</formula>
    </cfRule>
    <cfRule type="expression" dxfId="1528" priority="83089">
      <formula>AND($G79="Service provided", $B98="Sector")</formula>
    </cfRule>
    <cfRule type="expression" dxfId="1527" priority="83088">
      <formula>AND($G79="Service provided", OR($B98="Region",$B98="Root"))</formula>
    </cfRule>
    <cfRule type="expression" dxfId="1526" priority="83091">
      <formula>_xlfn.FORMULATEXT(G79)="="&amp;ADDRESS(ROW(#REF!),COLUMN(#REF!),4)</formula>
    </cfRule>
  </conditionalFormatting>
  <conditionalFormatting sqref="G80 I80:J80">
    <cfRule type="expression" dxfId="1525" priority="82608">
      <formula>_xlfn.FORMULATEXT(G80)="="&amp;ADDRESS(ROW(#REF!),COLUMN(#REF!),4)</formula>
    </cfRule>
    <cfRule type="expression" dxfId="1524" priority="82607">
      <formula>AND($G80="Service provided", $B96="Service")</formula>
    </cfRule>
    <cfRule type="expression" dxfId="1523" priority="82606">
      <formula>AND($G80="Service provided", $B96="Sector")</formula>
    </cfRule>
    <cfRule type="expression" dxfId="1522" priority="82605">
      <formula>AND($G80="Service provided", OR($B96="Region",$B96="Root"))</formula>
    </cfRule>
  </conditionalFormatting>
  <conditionalFormatting sqref="G81:G82 I81:J82 G117 I117:J117">
    <cfRule type="expression" dxfId="1521" priority="80860">
      <formula>AND($G81="Service provided", $B93="Sector")</formula>
    </cfRule>
    <cfRule type="expression" dxfId="1520" priority="80862">
      <formula>_xlfn.FORMULATEXT(G81)="="&amp;ADDRESS(ROW(#REF!),COLUMN(#REF!),4)</formula>
    </cfRule>
    <cfRule type="expression" dxfId="1519" priority="80861">
      <formula>AND($G81="Service provided", $B93="Service")</formula>
    </cfRule>
    <cfRule type="expression" dxfId="1518" priority="80859">
      <formula>AND($G81="Service provided", OR($B93="Region",$B93="Root"))</formula>
    </cfRule>
  </conditionalFormatting>
  <conditionalFormatting sqref="G83:G84 I83:J84">
    <cfRule type="expression" dxfId="1517" priority="82477">
      <formula>_xlfn.FORMULATEXT(G83)="="&amp;ADDRESS(ROW(#REF!),COLUMN(#REF!),4)</formula>
    </cfRule>
    <cfRule type="expression" dxfId="1516" priority="82475">
      <formula>AND($G83="Service provided", $B91="Sector")</formula>
    </cfRule>
    <cfRule type="expression" dxfId="1515" priority="82474">
      <formula>AND($G83="Service provided", OR($B91="Region",$B91="Root"))</formula>
    </cfRule>
    <cfRule type="expression" dxfId="1514" priority="82476">
      <formula>AND($G83="Service provided", $B91="Service")</formula>
    </cfRule>
  </conditionalFormatting>
  <conditionalFormatting sqref="G87 I87:J87 G236 I236:J236">
    <cfRule type="expression" dxfId="1513" priority="28055">
      <formula>AND($G87="Service provided", $B77="Service")</formula>
    </cfRule>
    <cfRule type="expression" dxfId="1512" priority="28056">
      <formula>_xlfn.FORMULATEXT(G87)="="&amp;ADDRESS(ROW(#REF!),COLUMN(#REF!),4)</formula>
    </cfRule>
    <cfRule type="expression" dxfId="1511" priority="28053">
      <formula>AND($G87="Service provided", OR($B77="Region",$B77="Root"))</formula>
    </cfRule>
    <cfRule type="expression" dxfId="1510" priority="28054">
      <formula>AND($G87="Service provided", $B77="Sector")</formula>
    </cfRule>
  </conditionalFormatting>
  <conditionalFormatting sqref="G88 I88:J88 I233:J233">
    <cfRule type="expression" dxfId="1509" priority="22817">
      <formula>_xlfn.FORMULATEXT(G88)="="&amp;ADDRESS(ROW(#REF!),COLUMN(#REF!),4)</formula>
    </cfRule>
    <cfRule type="expression" dxfId="1508" priority="22814">
      <formula>AND($G88="Service provided", OR($B80="Region",$B80="Root"))</formula>
    </cfRule>
    <cfRule type="expression" dxfId="1507" priority="22815">
      <formula>AND($G88="Service provided", $B80="Sector")</formula>
    </cfRule>
    <cfRule type="expression" dxfId="1506" priority="22816">
      <formula>AND($G88="Service provided", $B80="Service")</formula>
    </cfRule>
  </conditionalFormatting>
  <conditionalFormatting sqref="G89:G90 I89:J90">
    <cfRule type="expression" dxfId="1505" priority="118129">
      <formula>AND($G89="Service provided", $B245="Service")</formula>
    </cfRule>
    <cfRule type="expression" dxfId="1504" priority="118130">
      <formula>_xlfn.FORMULATEXT(G89)="="&amp;ADDRESS(ROW(#REF!),COLUMN(#REF!),4)</formula>
    </cfRule>
    <cfRule type="expression" dxfId="1503" priority="118127">
      <formula>AND($G89="Service provided", OR($B245="Region",$B245="Root"))</formula>
    </cfRule>
    <cfRule type="expression" dxfId="1502" priority="118128">
      <formula>AND($G89="Service provided", $B245="Sector")</formula>
    </cfRule>
  </conditionalFormatting>
  <conditionalFormatting sqref="G91:G92 I91:J92 G245:G248 I245:J248 G256 I256:J256 G320 G326 G352 G356:G358 G361 G380 G390 G397 G401 G405 G407 G411 G417 G423">
    <cfRule type="expression" dxfId="1501" priority="1783">
      <formula>AND($G91="Service provided", $B89="Sector")</formula>
    </cfRule>
    <cfRule type="expression" dxfId="1500" priority="1785">
      <formula>_xlfn.FORMULATEXT(G91)="="&amp;ADDRESS(ROW(#REF!),COLUMN(#REF!),4)</formula>
    </cfRule>
    <cfRule type="expression" dxfId="1499" priority="1784">
      <formula>AND($G91="Service provided", $B89="Service")</formula>
    </cfRule>
  </conditionalFormatting>
  <conditionalFormatting sqref="G95 I95:J95">
    <cfRule type="expression" dxfId="1498" priority="13183">
      <formula>AND($G95="Service provided", OR($B99="Region",$B99="Root"))</formula>
    </cfRule>
    <cfRule type="expression" dxfId="1497" priority="13186">
      <formula>_xlfn.FORMULATEXT(G95)="="&amp;ADDRESS(ROW(#REF!),COLUMN(#REF!),4)</formula>
    </cfRule>
    <cfRule type="expression" dxfId="1496" priority="13185">
      <formula>AND($G95="Service provided", $B99="Service")</formula>
    </cfRule>
    <cfRule type="expression" dxfId="1495" priority="13184">
      <formula>AND($G95="Service provided", $B99="Sector")</formula>
    </cfRule>
  </conditionalFormatting>
  <conditionalFormatting sqref="G96 I96:J96">
    <cfRule type="expression" dxfId="1494" priority="4122">
      <formula>_xlfn.FORMULATEXT(G96)="="&amp;ADDRESS(ROW(#REF!),COLUMN(#REF!),4)</formula>
    </cfRule>
    <cfRule type="expression" dxfId="1493" priority="4121">
      <formula>AND($G96="Service provided", $B76="Service")</formula>
    </cfRule>
    <cfRule type="expression" dxfId="1492" priority="4120">
      <formula>AND($G96="Service provided", $B76="Sector")</formula>
    </cfRule>
    <cfRule type="expression" dxfId="1491" priority="4119">
      <formula>AND($G96="Service provided", OR($B76="Region",$B76="Root"))</formula>
    </cfRule>
  </conditionalFormatting>
  <conditionalFormatting sqref="G100:G101 I100:J101">
    <cfRule type="expression" dxfId="1490" priority="3244">
      <formula>AND($G100="Service provided", $B105="Service")</formula>
    </cfRule>
    <cfRule type="expression" dxfId="1489" priority="3245">
      <formula>_xlfn.FORMULATEXT(G100)="="&amp;ADDRESS(ROW(#REF!),COLUMN(#REF!),4)</formula>
    </cfRule>
    <cfRule type="expression" dxfId="1488" priority="3242">
      <formula>AND($G100="Service provided", OR($B105="Region",$B105="Root"))</formula>
    </cfRule>
    <cfRule type="expression" dxfId="1487" priority="3243">
      <formula>AND($G100="Service provided", $B105="Sector")</formula>
    </cfRule>
  </conditionalFormatting>
  <conditionalFormatting sqref="G102 I102:J102 G122 I122:J122 G259 I259:J259">
    <cfRule type="expression" dxfId="1486" priority="17783">
      <formula>_xlfn.FORMULATEXT(G102)="="&amp;ADDRESS(ROW(#REF!),COLUMN(#REF!),4)</formula>
    </cfRule>
    <cfRule type="expression" dxfId="1485" priority="17782">
      <formula>AND($G102="Service provided", $B104="Service")</formula>
    </cfRule>
    <cfRule type="expression" dxfId="1484" priority="17781">
      <formula>AND($G102="Service provided", $B104="Sector")</formula>
    </cfRule>
    <cfRule type="expression" dxfId="1483" priority="17780">
      <formula>AND($G102="Service provided", OR($B104="Region",$B104="Root"))</formula>
    </cfRule>
  </conditionalFormatting>
  <conditionalFormatting sqref="G103 I103:J103">
    <cfRule type="expression" dxfId="1482" priority="20353">
      <formula>AND($G103="Service provided", OR($B96="Region",$B96="Root"))</formula>
    </cfRule>
    <cfRule type="expression" dxfId="1481" priority="20356">
      <formula>_xlfn.FORMULATEXT(G103)="="&amp;ADDRESS(ROW(#REF!),COLUMN(#REF!),4)</formula>
    </cfRule>
    <cfRule type="expression" dxfId="1480" priority="20355">
      <formula>AND($G103="Service provided", $B96="Service")</formula>
    </cfRule>
    <cfRule type="expression" dxfId="1479" priority="20354">
      <formula>AND($G103="Service provided", $B96="Sector")</formula>
    </cfRule>
  </conditionalFormatting>
  <conditionalFormatting sqref="G104">
    <cfRule type="expression" dxfId="1478" priority="73272">
      <formula>AND($G104="Service provided", OR($B259="Region",$B259="Root"))</formula>
    </cfRule>
    <cfRule type="expression" dxfId="1477" priority="73274">
      <formula>AND($G104="Service provided", $B259="Service")</formula>
    </cfRule>
    <cfRule type="expression" dxfId="1476" priority="73275">
      <formula>_xlfn.FORMULATEXT(G104)="="&amp;ADDRESS(ROW(#REF!),COLUMN(#REF!),4)</formula>
    </cfRule>
    <cfRule type="expression" dxfId="1475" priority="73273">
      <formula>AND($G104="Service provided", $B259="Sector")</formula>
    </cfRule>
  </conditionalFormatting>
  <conditionalFormatting sqref="G105:G106 I105:J106 G254:G255 I254:J255 G329 G359:G360 G362 G391 G406">
    <cfRule type="expression" dxfId="1474" priority="20419">
      <formula>AND($G105="Service provided", $B102="Sector")</formula>
    </cfRule>
    <cfRule type="expression" dxfId="1473" priority="20421">
      <formula>_xlfn.FORMULATEXT(G105)="="&amp;ADDRESS(ROW(#REF!),COLUMN(#REF!),4)</formula>
    </cfRule>
    <cfRule type="expression" dxfId="1472" priority="20420">
      <formula>AND($G105="Service provided", $B102="Service")</formula>
    </cfRule>
  </conditionalFormatting>
  <conditionalFormatting sqref="G108 I108:J108 G230:G231 I230:J231 G257 I257:J257">
    <cfRule type="expression" dxfId="1471" priority="23319">
      <formula>AND($G108="Service provided", $B103="Sector")</formula>
    </cfRule>
    <cfRule type="expression" dxfId="1470" priority="23318">
      <formula>AND($G108="Service provided", OR($B103="Region",$B103="Root"))</formula>
    </cfRule>
    <cfRule type="expression" dxfId="1469" priority="23321">
      <formula>_xlfn.FORMULATEXT(G108)="="&amp;ADDRESS(ROW(#REF!),COLUMN(#REF!),4)</formula>
    </cfRule>
    <cfRule type="expression" dxfId="1468" priority="23320">
      <formula>AND($G108="Service provided", $B103="Service")</formula>
    </cfRule>
  </conditionalFormatting>
  <conditionalFormatting sqref="G109:G110 I109:J110 G232 I232:J232 J265:J267">
    <cfRule type="expression" dxfId="1467" priority="527">
      <formula>_xlfn.FORMULATEXT(G109)="="&amp;ADDRESS(ROW(#REF!),COLUMN(#REF!),4)</formula>
    </cfRule>
    <cfRule type="expression" dxfId="1466" priority="526">
      <formula>AND($G109="Service provided", $B103="Service")</formula>
    </cfRule>
    <cfRule type="expression" dxfId="1465" priority="525">
      <formula>AND($G109="Service provided", $B103="Sector")</formula>
    </cfRule>
    <cfRule type="expression" dxfId="1464" priority="524">
      <formula>AND($G109="Service provided", OR($B103="Region",$B103="Root"))</formula>
    </cfRule>
  </conditionalFormatting>
  <conditionalFormatting sqref="G118 I118:J118">
    <cfRule type="expression" dxfId="1463" priority="80366">
      <formula>_xlfn.FORMULATEXT(G118)="="&amp;ADDRESS(ROW(#REF!),COLUMN(#REF!),4)</formula>
    </cfRule>
    <cfRule type="expression" dxfId="1462" priority="80365">
      <formula>AND($G118="Service provided", $B131="Service")</formula>
    </cfRule>
    <cfRule type="expression" dxfId="1461" priority="80363">
      <formula>AND($G118="Service provided", OR($B131="Region",$B131="Root"))</formula>
    </cfRule>
    <cfRule type="expression" dxfId="1460" priority="80364">
      <formula>AND($G118="Service provided", $B131="Sector")</formula>
    </cfRule>
  </conditionalFormatting>
  <conditionalFormatting sqref="G119 I119:J119">
    <cfRule type="expression" dxfId="1459" priority="72207">
      <formula>_xlfn.FORMULATEXT(G119)="="&amp;ADDRESS(ROW(#REF!),COLUMN(#REF!),4)</formula>
    </cfRule>
    <cfRule type="expression" dxfId="1458" priority="72204">
      <formula>AND($G119="Service provided", OR($B226="Region",$B226="Root"))</formula>
    </cfRule>
    <cfRule type="expression" dxfId="1457" priority="72205">
      <formula>AND($G119="Service provided", $B226="Sector")</formula>
    </cfRule>
    <cfRule type="expression" dxfId="1456" priority="72206">
      <formula>AND($G119="Service provided", $B226="Service")</formula>
    </cfRule>
  </conditionalFormatting>
  <conditionalFormatting sqref="G120 I120:J120">
    <cfRule type="expression" dxfId="1455" priority="71778">
      <formula>AND($G120="Service provided", OR($B228="Region",$B228="Root"))</formula>
    </cfRule>
    <cfRule type="expression" dxfId="1454" priority="71779">
      <formula>AND($G120="Service provided", $B228="Sector")</formula>
    </cfRule>
    <cfRule type="expression" dxfId="1453" priority="71780">
      <formula>AND($G120="Service provided", $B228="Service")</formula>
    </cfRule>
    <cfRule type="expression" dxfId="1452" priority="71781">
      <formula>_xlfn.FORMULATEXT(G120)="="&amp;ADDRESS(ROW(#REF!),COLUMN(#REF!),4)</formula>
    </cfRule>
  </conditionalFormatting>
  <conditionalFormatting sqref="G121 I121:J121">
    <cfRule type="expression" dxfId="1451" priority="72460">
      <formula>AND($G121="Service provided", $B234="Service")</formula>
    </cfRule>
    <cfRule type="expression" dxfId="1450" priority="72461">
      <formula>_xlfn.FORMULATEXT(G121)="="&amp;ADDRESS(ROW(#REF!),COLUMN(#REF!),4)</formula>
    </cfRule>
    <cfRule type="expression" dxfId="1449" priority="72458">
      <formula>AND($G121="Service provided", OR($B234="Region",$B234="Root"))</formula>
    </cfRule>
    <cfRule type="expression" dxfId="1448" priority="72459">
      <formula>AND($G121="Service provided", $B234="Sector")</formula>
    </cfRule>
  </conditionalFormatting>
  <conditionalFormatting sqref="G124:G125 I124:J125">
    <cfRule type="expression" dxfId="1447" priority="117972">
      <formula>_xlfn.FORMULATEXT(G124)="="&amp;ADDRESS(ROW(#REF!),COLUMN(#REF!),4)</formula>
    </cfRule>
    <cfRule type="expression" dxfId="1446" priority="117971">
      <formula>AND($G124="Service provided", $B227="Service")</formula>
    </cfRule>
    <cfRule type="expression" dxfId="1445" priority="117970">
      <formula>AND($G124="Service provided", $B227="Sector")</formula>
    </cfRule>
    <cfRule type="expression" dxfId="1444" priority="117969">
      <formula>AND($G124="Service provided", OR($B227="Region",$B227="Root"))</formula>
    </cfRule>
  </conditionalFormatting>
  <conditionalFormatting sqref="G126 I126:J126">
    <cfRule type="expression" dxfId="1443" priority="72257">
      <formula>AND($G126="Service provided", $B241="Sector")</formula>
    </cfRule>
    <cfRule type="expression" dxfId="1442" priority="72259">
      <formula>_xlfn.FORMULATEXT(G126)="="&amp;ADDRESS(ROW(#REF!),COLUMN(#REF!),4)</formula>
    </cfRule>
    <cfRule type="expression" dxfId="1441" priority="72256">
      <formula>AND($G126="Service provided", OR($B241="Region",$B241="Root"))</formula>
    </cfRule>
    <cfRule type="expression" dxfId="1440" priority="72258">
      <formula>AND($G126="Service provided", $B241="Service")</formula>
    </cfRule>
  </conditionalFormatting>
  <conditionalFormatting sqref="G127 I127:J127">
    <cfRule type="expression" dxfId="1439" priority="3067">
      <formula>AND($G127="Service provided", $B128="Service")</formula>
    </cfRule>
    <cfRule type="expression" dxfId="1438" priority="3068">
      <formula>_xlfn.FORMULATEXT(G127)="="&amp;ADDRESS(ROW(#REF!),COLUMN(#REF!),4)</formula>
    </cfRule>
    <cfRule type="expression" dxfId="1437" priority="3066">
      <formula>AND($G127="Service provided", $B128="Sector")</formula>
    </cfRule>
    <cfRule type="expression" dxfId="1436" priority="3065">
      <formula>AND($G127="Service provided", OR($B128="Region",$B128="Root"))</formula>
    </cfRule>
  </conditionalFormatting>
  <conditionalFormatting sqref="G141 I141:J141 F208:G208 I208:J208 G251:G253 I251:J253">
    <cfRule type="expression" dxfId="1435" priority="63324">
      <formula>_xlfn.FORMULATEXT(F141)="="&amp;ADDRESS(ROW(#REF!),COLUMN(#REF!),4)</formula>
    </cfRule>
    <cfRule type="expression" dxfId="1434" priority="63323">
      <formula>AND($G141="Service provided", $B1048553="Service")</formula>
    </cfRule>
    <cfRule type="expression" dxfId="1433" priority="63322">
      <formula>AND($G141="Service provided", $B1048553="Sector")</formula>
    </cfRule>
    <cfRule type="expression" dxfId="1432" priority="63321">
      <formula>AND($G141="Service provided", OR($B1048553="Region",$B1048553="Root"))</formula>
    </cfRule>
  </conditionalFormatting>
  <conditionalFormatting sqref="G228 I228:J228">
    <cfRule type="expression" dxfId="1431" priority="72251">
      <formula>_xlfn.FORMULATEXT(G228)="="&amp;ADDRESS(ROW(#REF!),COLUMN(#REF!),4)</formula>
    </cfRule>
    <cfRule type="expression" dxfId="1430" priority="72249">
      <formula>AND($G228="Service provided", $B132="Sector")</formula>
    </cfRule>
    <cfRule type="expression" dxfId="1429" priority="72248">
      <formula>AND($G228="Service provided", OR($B132="Region",$B132="Root"))</formula>
    </cfRule>
    <cfRule type="expression" dxfId="1428" priority="72250">
      <formula>AND($G228="Service provided", $B132="Service")</formula>
    </cfRule>
  </conditionalFormatting>
  <conditionalFormatting sqref="G233">
    <cfRule type="expression" dxfId="1427" priority="22999">
      <formula>AND($G233="Service provided", $B225="Service")</formula>
    </cfRule>
    <cfRule type="expression" dxfId="1426" priority="23000">
      <formula>_xlfn.FORMULATEXT(G233)="="&amp;ADDRESS(ROW(#REF!),COLUMN(#REF!),4)</formula>
    </cfRule>
    <cfRule type="expression" dxfId="1425" priority="22998">
      <formula>AND($G233="Service provided", $B225="Sector")</formula>
    </cfRule>
    <cfRule type="expression" dxfId="1424" priority="22997">
      <formula>AND($G233="Service provided", OR($B225="Region",$B225="Root"))</formula>
    </cfRule>
  </conditionalFormatting>
  <conditionalFormatting sqref="G234:G235 I234:J235">
    <cfRule type="expression" dxfId="1423" priority="39277">
      <formula>AND($G234="Service provided", $B225="Sector")</formula>
    </cfRule>
    <cfRule type="expression" dxfId="1422" priority="39276">
      <formula>AND($G234="Service provided", OR($B225="Region",$B225="Root"))</formula>
    </cfRule>
    <cfRule type="expression" dxfId="1421" priority="39278">
      <formula>AND($G234="Service provided", $B225="Service")</formula>
    </cfRule>
    <cfRule type="expression" dxfId="1420" priority="39279">
      <formula>_xlfn.FORMULATEXT(G234)="="&amp;ADDRESS(ROW(#REF!),COLUMN(#REF!),4)</formula>
    </cfRule>
  </conditionalFormatting>
  <conditionalFormatting sqref="G237">
    <cfRule type="expression" dxfId="1419" priority="27807">
      <formula>AND($G237="Service provided", $B226="Service")</formula>
    </cfRule>
    <cfRule type="expression" dxfId="1418" priority="27808">
      <formula>_xlfn.FORMULATEXT(G237)="="&amp;ADDRESS(ROW(#REF!),COLUMN(#REF!),4)</formula>
    </cfRule>
    <cfRule type="expression" dxfId="1417" priority="27805">
      <formula>AND($G237="Service provided", OR($B226="Region",$B226="Root"))</formula>
    </cfRule>
    <cfRule type="expression" dxfId="1416" priority="27806">
      <formula>AND($G237="Service provided", $B226="Sector")</formula>
    </cfRule>
  </conditionalFormatting>
  <conditionalFormatting sqref="G239">
    <cfRule type="expression" dxfId="1415" priority="27299">
      <formula>AND($G239="Service provided", $B226="Service")</formula>
    </cfRule>
    <cfRule type="expression" dxfId="1414" priority="27298">
      <formula>AND($G239="Service provided", $B226="Sector")</formula>
    </cfRule>
    <cfRule type="expression" dxfId="1413" priority="27297">
      <formula>AND($G239="Service provided", OR($B226="Region",$B226="Root"))</formula>
    </cfRule>
    <cfRule type="expression" dxfId="1412" priority="27300">
      <formula>_xlfn.FORMULATEXT(G239)="="&amp;ADDRESS(ROW(#REF!),COLUMN(#REF!),4)</formula>
    </cfRule>
  </conditionalFormatting>
  <conditionalFormatting sqref="G242">
    <cfRule type="expression" dxfId="1411" priority="73018">
      <formula>AND($G242="Service provided", $B257="Service")</formula>
    </cfRule>
    <cfRule type="expression" dxfId="1410" priority="73017">
      <formula>AND($G242="Service provided", $B257="Sector")</formula>
    </cfRule>
    <cfRule type="expression" dxfId="1409" priority="73016">
      <formula>AND($G242="Service provided", OR($B257="Region",$B257="Root"))</formula>
    </cfRule>
    <cfRule type="expression" dxfId="1408" priority="73019">
      <formula>_xlfn.FORMULATEXT(G242)="="&amp;ADDRESS(ROW(#REF!),COLUMN(#REF!),4)</formula>
    </cfRule>
  </conditionalFormatting>
  <conditionalFormatting sqref="G243:G244 I243:J244">
    <cfRule type="expression" dxfId="1407" priority="74737">
      <formula>AND($G243="Service provided", $B249="Service")</formula>
    </cfRule>
    <cfRule type="expression" dxfId="1406" priority="74738">
      <formula>_xlfn.FORMULATEXT(G243)="="&amp;ADDRESS(ROW(#REF!),COLUMN(#REF!),4)</formula>
    </cfRule>
    <cfRule type="expression" dxfId="1405" priority="74736">
      <formula>AND($G243="Service provided", $B249="Sector")</formula>
    </cfRule>
    <cfRule type="expression" dxfId="1404" priority="74735">
      <formula>AND($G243="Service provided", OR($B249="Region",$B249="Root"))</formula>
    </cfRule>
  </conditionalFormatting>
  <conditionalFormatting sqref="G249 I249:J249">
    <cfRule type="expression" dxfId="1403" priority="39555">
      <formula>AND($G249="Service provided", $B254="Sector")</formula>
    </cfRule>
    <cfRule type="expression" dxfId="1402" priority="39557">
      <formula>_xlfn.FORMULATEXT(G249)="="&amp;ADDRESS(ROW(#REF!),COLUMN(#REF!),4)</formula>
    </cfRule>
    <cfRule type="expression" dxfId="1401" priority="39556">
      <formula>AND($G249="Service provided", $B254="Service")</formula>
    </cfRule>
    <cfRule type="expression" dxfId="1400" priority="39554">
      <formula>AND($G249="Service provided", OR($B254="Region",$B254="Root"))</formula>
    </cfRule>
  </conditionalFormatting>
  <conditionalFormatting sqref="G250">
    <cfRule type="expression" dxfId="1399" priority="74251">
      <formula>AND($G250="Service provided", $B257="Service")</formula>
    </cfRule>
    <cfRule type="expression" dxfId="1398" priority="74249">
      <formula>AND($G250="Service provided", OR($B257="Region",$B257="Root"))</formula>
    </cfRule>
    <cfRule type="expression" dxfId="1397" priority="74250">
      <formula>AND($G250="Service provided", $B257="Sector")</formula>
    </cfRule>
    <cfRule type="expression" dxfId="1396" priority="74252">
      <formula>_xlfn.FORMULATEXT(G250)="="&amp;ADDRESS(ROW(#REF!),COLUMN(#REF!),4)</formula>
    </cfRule>
  </conditionalFormatting>
  <conditionalFormatting sqref="G254:G255 G329 G359:G360 G362 G391 G406 G105:G106 I105:J106 I254:J255">
    <cfRule type="expression" dxfId="1395" priority="20418">
      <formula>AND($G105="Service provided", OR($B102="Region",$B102="Root"))</formula>
    </cfRule>
  </conditionalFormatting>
  <conditionalFormatting sqref="G255:G256 G261:G263 I261:J263 G316 G318:G319 G321:G322 G324:G325 G327:G328 G350:G351 G353 G357:G358 G368:G369 G375 G378:G379 G381:G382 G388:G389 G392 G394:G396 G398 G402:G404 G409:G410 G412:G413 G415:G416 G418:G419 G421:G422 G424:G425">
    <cfRule type="expression" dxfId="1394" priority="1986">
      <formula>_xlfn.FORMULATEXT(G255)="="&amp;ADDRESS(ROW(#REF!),COLUMN(#REF!),4)</formula>
    </cfRule>
    <cfRule type="expression" dxfId="1393" priority="1985">
      <formula>AND($G255="Service provided", $B254="Service")</formula>
    </cfRule>
    <cfRule type="expression" dxfId="1392" priority="1984">
      <formula>AND($G255="Service provided", $B254="Sector")</formula>
    </cfRule>
  </conditionalFormatting>
  <conditionalFormatting sqref="G255:G256 G357:G358 G316 G318:G319 G321:G322 G324:G325 G327:G328 G350:G351 G353 G368:G369 G375 G378:G379 G381:G382 G388:G389 G392 G394:G396 G398 G402:G404 G409:G410 G412:G413 G415:G416 G418:G419 G421:G422 G424:G425 G261:G263 I261:J263">
    <cfRule type="expression" dxfId="1391" priority="1983">
      <formula>AND($G255="Service provided", OR($B254="Region",$B254="Root"))</formula>
    </cfRule>
  </conditionalFormatting>
  <conditionalFormatting sqref="G258 I258:J258">
    <cfRule type="expression" dxfId="1390" priority="554">
      <formula>AND($G258="Service provided", $B260="Sector")</formula>
    </cfRule>
    <cfRule type="expression" dxfId="1389" priority="555">
      <formula>AND($G258="Service provided", $B260="Service")</formula>
    </cfRule>
    <cfRule type="expression" dxfId="1388" priority="553">
      <formula>AND($G258="Service provided", OR($B260="Region",$B260="Root"))</formula>
    </cfRule>
    <cfRule type="expression" dxfId="1387" priority="556">
      <formula>_xlfn.FORMULATEXT(G258)="="&amp;ADDRESS(ROW(#REF!),COLUMN(#REF!),4)</formula>
    </cfRule>
  </conditionalFormatting>
  <conditionalFormatting sqref="G260">
    <cfRule type="expression" dxfId="1386" priority="73105">
      <formula>AND($G260="Service provided", $B100="Sector")</formula>
    </cfRule>
    <cfRule type="expression" dxfId="1385" priority="73104">
      <formula>AND($G260="Service provided", OR($B100="Region",$B100="Root"))</formula>
    </cfRule>
    <cfRule type="expression" dxfId="1384" priority="73107">
      <formula>_xlfn.FORMULATEXT(G260)="="&amp;ADDRESS(ROW(#REF!),COLUMN(#REF!),4)</formula>
    </cfRule>
    <cfRule type="expression" dxfId="1383" priority="73106">
      <formula>AND($G260="Service provided", $B100="Service")</formula>
    </cfRule>
  </conditionalFormatting>
  <conditionalFormatting sqref="G265:G267">
    <cfRule type="expression" dxfId="1382" priority="540">
      <formula>AND($G265="Service provided", OR($B264="Region",$B264="Root"))</formula>
    </cfRule>
    <cfRule type="expression" dxfId="1381" priority="541">
      <formula>AND($G265="Service provided", $B264="Sector")</formula>
    </cfRule>
    <cfRule type="expression" dxfId="1380" priority="542">
      <formula>AND($G265="Service provided", $B264="Service")</formula>
    </cfRule>
    <cfRule type="expression" dxfId="1379" priority="543">
      <formula>_xlfn.FORMULATEXT(G265)="="&amp;ADDRESS(ROW(#REF!),COLUMN(#REF!),4)</formula>
    </cfRule>
  </conditionalFormatting>
  <conditionalFormatting sqref="G304:G305">
    <cfRule type="expression" dxfId="1378" priority="92670">
      <formula>_xlfn.FORMULATEXT(G304)="="&amp;ADDRESS(ROW(#REF!),COLUMN(#REF!),4)</formula>
    </cfRule>
    <cfRule type="expression" dxfId="1377" priority="92667">
      <formula>AND($G304="Service provided", OR($B268="Region",$B268="Root"))</formula>
    </cfRule>
    <cfRule type="expression" dxfId="1376" priority="92668">
      <formula>AND($G304="Service provided", $B268="Sector")</formula>
    </cfRule>
    <cfRule type="expression" dxfId="1375" priority="92669">
      <formula>AND($G304="Service provided", $B268="Service")</formula>
    </cfRule>
  </conditionalFormatting>
  <conditionalFormatting sqref="G306">
    <cfRule type="expression" dxfId="1374" priority="92483">
      <formula>AND($G306="Service provided", OR($B269="Region",$B269="Root"))</formula>
    </cfRule>
    <cfRule type="expression" dxfId="1373" priority="92484">
      <formula>AND($G306="Service provided", $B269="Sector")</formula>
    </cfRule>
    <cfRule type="expression" dxfId="1372" priority="92485">
      <formula>AND($G306="Service provided", $B269="Service")</formula>
    </cfRule>
    <cfRule type="expression" dxfId="1371" priority="92486">
      <formula>_xlfn.FORMULATEXT(G306)="="&amp;ADDRESS(ROW(#REF!),COLUMN(#REF!),4)</formula>
    </cfRule>
  </conditionalFormatting>
  <conditionalFormatting sqref="G307">
    <cfRule type="expression" dxfId="1370" priority="92457">
      <formula>AND($G307="Service provided", $B269="Service")</formula>
    </cfRule>
    <cfRule type="expression" dxfId="1369" priority="92458">
      <formula>_xlfn.FORMULATEXT(G307)="="&amp;ADDRESS(ROW(#REF!),COLUMN(#REF!),4)</formula>
    </cfRule>
    <cfRule type="expression" dxfId="1368" priority="92456">
      <formula>AND($G307="Service provided", $B269="Sector")</formula>
    </cfRule>
    <cfRule type="expression" dxfId="1367" priority="92455">
      <formula>AND($G307="Service provided", OR($B269="Region",$B269="Root"))</formula>
    </cfRule>
  </conditionalFormatting>
  <conditionalFormatting sqref="G308">
    <cfRule type="expression" dxfId="1366" priority="92449">
      <formula>AND($G308="Service provided", $B269="Service")</formula>
    </cfRule>
    <cfRule type="expression" dxfId="1365" priority="92450">
      <formula>_xlfn.FORMULATEXT(G308)="="&amp;ADDRESS(ROW(#REF!),COLUMN(#REF!),4)</formula>
    </cfRule>
    <cfRule type="expression" dxfId="1364" priority="92448">
      <formula>AND($G308="Service provided", $B269="Sector")</formula>
    </cfRule>
    <cfRule type="expression" dxfId="1363" priority="92447">
      <formula>AND($G308="Service provided", OR($B269="Region",$B269="Root"))</formula>
    </cfRule>
  </conditionalFormatting>
  <conditionalFormatting sqref="G309">
    <cfRule type="expression" dxfId="1362" priority="92390">
      <formula>_xlfn.FORMULATEXT(G309)="="&amp;ADDRESS(ROW(#REF!),COLUMN(#REF!),4)</formula>
    </cfRule>
    <cfRule type="expression" dxfId="1361" priority="92389">
      <formula>AND($G309="Service provided", $B269="Service")</formula>
    </cfRule>
    <cfRule type="expression" dxfId="1360" priority="92388">
      <formula>AND($G309="Service provided", $B269="Sector")</formula>
    </cfRule>
    <cfRule type="expression" dxfId="1359" priority="92387">
      <formula>AND($G309="Service provided", OR($B269="Region",$B269="Root"))</formula>
    </cfRule>
  </conditionalFormatting>
  <conditionalFormatting sqref="G310:G311">
    <cfRule type="expression" dxfId="1358" priority="92385">
      <formula>AND($G310="Service provided", $B269="Service")</formula>
    </cfRule>
    <cfRule type="expression" dxfId="1357" priority="92383">
      <formula>AND($G310="Service provided", OR($B269="Region",$B269="Root"))</formula>
    </cfRule>
    <cfRule type="expression" dxfId="1356" priority="92384">
      <formula>AND($G310="Service provided", $B269="Sector")</formula>
    </cfRule>
    <cfRule type="expression" dxfId="1355" priority="92386">
      <formula>_xlfn.FORMULATEXT(G310)="="&amp;ADDRESS(ROW(#REF!),COLUMN(#REF!),4)</formula>
    </cfRule>
  </conditionalFormatting>
  <conditionalFormatting sqref="G312">
    <cfRule type="expression" dxfId="1354" priority="92585">
      <formula>AND($G312="Service provided", $B269="Service")</formula>
    </cfRule>
    <cfRule type="expression" dxfId="1353" priority="92586">
      <formula>_xlfn.FORMULATEXT(G312)="="&amp;ADDRESS(ROW(#REF!),COLUMN(#REF!),4)</formula>
    </cfRule>
    <cfRule type="expression" dxfId="1352" priority="92583">
      <formula>AND($G312="Service provided", OR($B269="Region",$B269="Root"))</formula>
    </cfRule>
    <cfRule type="expression" dxfId="1351" priority="92584">
      <formula>AND($G312="Service provided", $B269="Sector")</formula>
    </cfRule>
  </conditionalFormatting>
  <conditionalFormatting sqref="G313">
    <cfRule type="expression" dxfId="1350" priority="91617">
      <formula>AND($G313="Service provided", $B269="Sector")</formula>
    </cfRule>
    <cfRule type="expression" dxfId="1349" priority="91618">
      <formula>AND($G313="Service provided", $B269="Service")</formula>
    </cfRule>
    <cfRule type="expression" dxfId="1348" priority="91619">
      <formula>_xlfn.FORMULATEXT(G313)="="&amp;ADDRESS(ROW(#REF!),COLUMN(#REF!),4)</formula>
    </cfRule>
    <cfRule type="expression" dxfId="1347" priority="91616">
      <formula>AND($G313="Service provided", OR($B269="Region",$B269="Root"))</formula>
    </cfRule>
  </conditionalFormatting>
  <conditionalFormatting sqref="G314">
    <cfRule type="expression" dxfId="1346" priority="73958">
      <formula>AND($G314="Service provided", $B269="Sector")</formula>
    </cfRule>
    <cfRule type="expression" dxfId="1345" priority="73959">
      <formula>AND($G314="Service provided", $B269="Service")</formula>
    </cfRule>
    <cfRule type="expression" dxfId="1344" priority="73960">
      <formula>_xlfn.FORMULATEXT(G314)="="&amp;ADDRESS(ROW(#REF!),COLUMN(#REF!),4)</formula>
    </cfRule>
    <cfRule type="expression" dxfId="1343" priority="73957">
      <formula>AND($G314="Service provided", OR($B269="Region",$B269="Root"))</formula>
    </cfRule>
  </conditionalFormatting>
  <conditionalFormatting sqref="G315 I237:J237">
    <cfRule type="expression" dxfId="1342" priority="20414">
      <formula>AND($G237="Service provided", OR($B226="Region",$B226="Root"))</formula>
    </cfRule>
  </conditionalFormatting>
  <conditionalFormatting sqref="G320 G326 G352 G356:G358 G361 G380 G390 G397 G401 G405 G407 G411 G417 G423 G91:G92 I91:J92 G245:G248 I245:J248 I256:J256 G256">
    <cfRule type="expression" dxfId="1341" priority="1782">
      <formula>AND($G91="Service provided", OR($B89="Region",$B89="Root"))</formula>
    </cfRule>
  </conditionalFormatting>
  <conditionalFormatting sqref="G331:G334 G384:G386">
    <cfRule type="expression" dxfId="1340" priority="535">
      <formula>_xlfn.FORMULATEXT(G331)="="&amp;ADDRESS(ROW(#REF!),COLUMN(#REF!),4)</formula>
    </cfRule>
    <cfRule type="expression" dxfId="1339" priority="534">
      <formula>AND($G331="Service provided", $B330="Service")</formula>
    </cfRule>
    <cfRule type="expression" dxfId="1338" priority="532">
      <formula>AND($G331="Service provided", OR($B330="Region",$B330="Root"))</formula>
    </cfRule>
    <cfRule type="expression" dxfId="1337" priority="533">
      <formula>AND($G331="Service provided", $B330="Sector")</formula>
    </cfRule>
  </conditionalFormatting>
  <conditionalFormatting sqref="G349 G45 I45:J45 G51 I51:J51 G97 I97:J97 G240 I240:J240">
    <cfRule type="expression" dxfId="1336" priority="34371">
      <formula>AND($G45="Service provided", OR($B31="Region",$B31="Root"))</formula>
    </cfRule>
  </conditionalFormatting>
  <conditionalFormatting sqref="G365:G367 G372:G374">
    <cfRule type="expression" dxfId="1335" priority="39933">
      <formula>AND($G365="Service provided", OR(#REF!="Region",#REF!="Root"))</formula>
    </cfRule>
    <cfRule type="expression" dxfId="1334" priority="39935">
      <formula>AND($G365="Service provided", #REF!="Service")</formula>
    </cfRule>
    <cfRule type="expression" dxfId="1333" priority="39934">
      <formula>AND($G365="Service provided", #REF!="Sector")</formula>
    </cfRule>
    <cfRule type="expression" dxfId="1332" priority="39936">
      <formula>_xlfn.FORMULATEXT(G365)="="&amp;ADDRESS(ROW(#REF!),COLUMN(#REF!),4)</formula>
    </cfRule>
  </conditionalFormatting>
  <conditionalFormatting sqref="G370">
    <cfRule type="expression" dxfId="1331" priority="39944">
      <formula>_xlfn.FORMULATEXT(G370)="="&amp;ADDRESS(ROW(#REF!),COLUMN(#REF!),4)</formula>
    </cfRule>
    <cfRule type="expression" dxfId="1330" priority="39943">
      <formula>AND($G370="Service provided", #REF!="Service")</formula>
    </cfRule>
    <cfRule type="expression" dxfId="1329" priority="39941">
      <formula>AND($G370="Service provided", OR(#REF!="Region",#REF!="Root"))</formula>
    </cfRule>
    <cfRule type="expression" dxfId="1328" priority="39942">
      <formula>AND($G370="Service provided", #REF!="Sector")</formula>
    </cfRule>
  </conditionalFormatting>
  <conditionalFormatting sqref="G376">
    <cfRule type="expression" dxfId="1327" priority="40028">
      <formula>AND($G376="Service provided", #REF!="Sector")</formula>
    </cfRule>
    <cfRule type="expression" dxfId="1326" priority="40029">
      <formula>AND($G376="Service provided", #REF!="Service")</formula>
    </cfRule>
    <cfRule type="expression" dxfId="1325" priority="40027">
      <formula>AND($G376="Service provided", OR(#REF!="Region",#REF!="Root"))</formula>
    </cfRule>
    <cfRule type="expression" dxfId="1324" priority="40030">
      <formula>_xlfn.FORMULATEXT(G376)="="&amp;ADDRESS(ROW(#REF!),COLUMN(#REF!),4)</formula>
    </cfRule>
  </conditionalFormatting>
  <conditionalFormatting sqref="H142:J279 F257:G279 F284:J350 F352:J4724 G106:G110 H106:J140 F142:G254 F22:J105 N3:N39 M3:M72 L73:DJ74 M75:M97 L98:DJ98 M99:M110 L111:DJ116 F111:G140 G141:J141 L264:DJ4724 G280:I283 G351:I351">
    <cfRule type="expression" dxfId="1323" priority="892">
      <formula>$G3="Technology"</formula>
    </cfRule>
  </conditionalFormatting>
  <conditionalFormatting sqref="I13:J13 G35">
    <cfRule type="expression" dxfId="1322" priority="41733">
      <formula>AND($G13="Service provided", $B49="Service")</formula>
    </cfRule>
    <cfRule type="expression" dxfId="1321" priority="41732">
      <formula>AND($G13="Service provided", $B49="Sector")</formula>
    </cfRule>
    <cfRule type="expression" dxfId="1320" priority="41734">
      <formula>_xlfn.FORMULATEXT(G13)="="&amp;ADDRESS(ROW(#REF!),COLUMN(#REF!),4)</formula>
    </cfRule>
  </conditionalFormatting>
  <conditionalFormatting sqref="I15:J15 G31:G32 I31:J32">
    <cfRule type="expression" dxfId="1319" priority="37200">
      <formula>_xlfn.FORMULATEXT(G15)="="&amp;ADDRESS(ROW(#REF!),COLUMN(#REF!),4)</formula>
    </cfRule>
    <cfRule type="expression" dxfId="1318" priority="37199">
      <formula>AND($G15="Service provided", $B49="Service")</formula>
    </cfRule>
    <cfRule type="expression" dxfId="1317" priority="37198">
      <formula>AND($G15="Service provided", $B49="Sector")</formula>
    </cfRule>
  </conditionalFormatting>
  <conditionalFormatting sqref="I16:J17 F34:G34 I34:J34">
    <cfRule type="expression" dxfId="1316" priority="36965">
      <formula>_xlfn.FORMULATEXT(F16)="="&amp;ADDRESS(ROW(#REF!),COLUMN(#REF!),4)</formula>
    </cfRule>
    <cfRule type="expression" dxfId="1315" priority="36963">
      <formula>AND($G16="Service provided", $B49="Sector")</formula>
    </cfRule>
    <cfRule type="expression" dxfId="1314" priority="36964">
      <formula>AND($G16="Service provided", $B49="Service")</formula>
    </cfRule>
  </conditionalFormatting>
  <conditionalFormatting sqref="I35:J35">
    <cfRule type="expression" dxfId="1313" priority="84067">
      <formula>AND($G35="Service provided", $B71="Service")</formula>
    </cfRule>
    <cfRule type="expression" dxfId="1312" priority="84066">
      <formula>AND($G35="Service provided", $B71="Sector")</formula>
    </cfRule>
    <cfRule type="expression" dxfId="1311" priority="84065">
      <formula>AND($G35="Service provided", OR($B71="Region",$B71="Root"))</formula>
    </cfRule>
    <cfRule type="expression" dxfId="1310" priority="84068">
      <formula>_xlfn.FORMULATEXT(I35)="="&amp;ADDRESS(ROW(#REF!),COLUMN(#REF!),4)</formula>
    </cfRule>
  </conditionalFormatting>
  <conditionalFormatting sqref="I52:J52">
    <cfRule type="expression" dxfId="1309" priority="67336">
      <formula>_xlfn.FORMULATEXT(I52)="="&amp;ADDRESS(ROW(#REF!),COLUMN(#REF!),4)</formula>
    </cfRule>
    <cfRule type="expression" dxfId="1308" priority="67335">
      <formula>AND($G52="Service provided", $B90="Service")</formula>
    </cfRule>
    <cfRule type="expression" dxfId="1307" priority="67334">
      <formula>AND($G52="Service provided", $B90="Sector")</formula>
    </cfRule>
    <cfRule type="expression" dxfId="1306" priority="67333">
      <formula>AND($G52="Service provided", OR($B90="Region",$B90="Root"))</formula>
    </cfRule>
  </conditionalFormatting>
  <conditionalFormatting sqref="I72:J72">
    <cfRule type="expression" dxfId="1305" priority="38069">
      <formula>AND($G72="Service provided", OR($B94="Region",$B94="Root"))</formula>
    </cfRule>
    <cfRule type="expression" dxfId="1304" priority="38070">
      <formula>AND($G72="Service provided", $B94="Sector")</formula>
    </cfRule>
    <cfRule type="expression" dxfId="1303" priority="38071">
      <formula>AND($G72="Service provided", $B94="Service")</formula>
    </cfRule>
    <cfRule type="expression" dxfId="1302" priority="38072">
      <formula>_xlfn.FORMULATEXT(I72)="="&amp;ADDRESS(ROW(#REF!),COLUMN(#REF!),4)</formula>
    </cfRule>
  </conditionalFormatting>
  <conditionalFormatting sqref="I76:J76">
    <cfRule type="expression" dxfId="1301" priority="11633">
      <formula>_xlfn.FORMULATEXT(I76)="="&amp;ADDRESS(ROW(#REF!),COLUMN(#REF!),4)</formula>
    </cfRule>
    <cfRule type="expression" dxfId="1300" priority="11632">
      <formula>AND($G76="Service provided", $B92="Service")</formula>
    </cfRule>
    <cfRule type="expression" dxfId="1299" priority="11630">
      <formula>AND($G76="Service provided", OR($B92="Region",$B92="Root"))</formula>
    </cfRule>
    <cfRule type="expression" dxfId="1298" priority="11631">
      <formula>AND($G76="Service provided", $B92="Sector")</formula>
    </cfRule>
  </conditionalFormatting>
  <conditionalFormatting sqref="I104:J104">
    <cfRule type="expression" dxfId="1297" priority="72509">
      <formula>_xlfn.FORMULATEXT(I104)="="&amp;ADDRESS(ROW(#REF!),COLUMN(#REF!),4)</formula>
    </cfRule>
    <cfRule type="expression" dxfId="1296" priority="72508">
      <formula>AND($G104="Service provided", $B259="Service")</formula>
    </cfRule>
    <cfRule type="expression" dxfId="1295" priority="72507">
      <formula>AND($G104="Service provided", $B259="Sector")</formula>
    </cfRule>
    <cfRule type="expression" dxfId="1294" priority="72506">
      <formula>AND($G104="Service provided", OR($B259="Region",$B259="Root"))</formula>
    </cfRule>
  </conditionalFormatting>
  <conditionalFormatting sqref="I179:J179 F204:G206 I204:J206">
    <cfRule type="expression" dxfId="1293" priority="68309">
      <formula>AND($G179="Service provided", OR($B44="Region",$B44="Root"))</formula>
    </cfRule>
    <cfRule type="expression" dxfId="1292" priority="68312">
      <formula>_xlfn.FORMULATEXT(F179)="="&amp;ADDRESS(ROW(#REF!),COLUMN(#REF!),4)</formula>
    </cfRule>
    <cfRule type="expression" dxfId="1291" priority="68310">
      <formula>AND($G179="Service provided", $B44="Sector")</formula>
    </cfRule>
    <cfRule type="expression" dxfId="1290" priority="68311">
      <formula>AND($G179="Service provided", $B44="Service")</formula>
    </cfRule>
  </conditionalFormatting>
  <conditionalFormatting sqref="I209:J209">
    <cfRule type="expression" dxfId="1289" priority="82741">
      <formula>_xlfn.FORMULATEXT(I209)="="&amp;ADDRESS(ROW(#REF!),COLUMN(#REF!),4)</formula>
    </cfRule>
    <cfRule type="expression" dxfId="1288" priority="82740">
      <formula>AND($G209="Service provided", $B44="Service")</formula>
    </cfRule>
    <cfRule type="expression" dxfId="1287" priority="82739">
      <formula>AND($G209="Service provided", $B44="Sector")</formula>
    </cfRule>
    <cfRule type="expression" dxfId="1286" priority="82738">
      <formula>AND($G209="Service provided", OR($B44="Region",$B44="Root"))</formula>
    </cfRule>
  </conditionalFormatting>
  <conditionalFormatting sqref="I212:J212">
    <cfRule type="expression" dxfId="1285" priority="60932">
      <formula>AND($G212="Service provided", OR($B44="Region",$B44="Root"))</formula>
    </cfRule>
    <cfRule type="expression" dxfId="1284" priority="60934">
      <formula>AND($G212="Service provided", $B44="Service")</formula>
    </cfRule>
    <cfRule type="expression" dxfId="1283" priority="60933">
      <formula>AND($G212="Service provided", $B44="Sector")</formula>
    </cfRule>
    <cfRule type="expression" dxfId="1282" priority="60935">
      <formula>_xlfn.FORMULATEXT(I212)="="&amp;ADDRESS(ROW(#REF!),COLUMN(#REF!),4)</formula>
    </cfRule>
  </conditionalFormatting>
  <conditionalFormatting sqref="I217:J217">
    <cfRule type="expression" dxfId="1281" priority="59084">
      <formula>AND($G217="Service provided", OR($B44="Region",$B44="Root"))</formula>
    </cfRule>
    <cfRule type="expression" dxfId="1280" priority="59085">
      <formula>AND($G217="Service provided", $B44="Sector")</formula>
    </cfRule>
    <cfRule type="expression" dxfId="1279" priority="59086">
      <formula>AND($G217="Service provided", $B44="Service")</formula>
    </cfRule>
    <cfRule type="expression" dxfId="1278" priority="59087">
      <formula>_xlfn.FORMULATEXT(I217)="="&amp;ADDRESS(ROW(#REF!),COLUMN(#REF!),4)</formula>
    </cfRule>
  </conditionalFormatting>
  <conditionalFormatting sqref="I222:J222">
    <cfRule type="expression" dxfId="1277" priority="57325">
      <formula>AND($G222="Service provided", $B44="Sector")</formula>
    </cfRule>
    <cfRule type="expression" dxfId="1276" priority="57324">
      <formula>AND($G222="Service provided", OR($B44="Region",$B44="Root"))</formula>
    </cfRule>
    <cfRule type="expression" dxfId="1275" priority="57327">
      <formula>_xlfn.FORMULATEXT(I222)="="&amp;ADDRESS(ROW(#REF!),COLUMN(#REF!),4)</formula>
    </cfRule>
    <cfRule type="expression" dxfId="1274" priority="57326">
      <formula>AND($G222="Service provided", $B44="Service")</formula>
    </cfRule>
  </conditionalFormatting>
  <conditionalFormatting sqref="I237:J237 G315">
    <cfRule type="expression" dxfId="1273" priority="20417">
      <formula>_xlfn.FORMULATEXT(G237)="="&amp;ADDRESS(ROW(#REF!),COLUMN(#REF!),4)</formula>
    </cfRule>
    <cfRule type="expression" dxfId="1272" priority="20416">
      <formula>AND($G237="Service provided", $B226="Service")</formula>
    </cfRule>
    <cfRule type="expression" dxfId="1271" priority="20415">
      <formula>AND($G237="Service provided", $B226="Sector")</formula>
    </cfRule>
  </conditionalFormatting>
  <conditionalFormatting sqref="I242:J242">
    <cfRule type="expression" dxfId="1270" priority="38788">
      <formula>AND($G242="Service provided", $B257="Sector")</formula>
    </cfRule>
    <cfRule type="expression" dxfId="1269" priority="38789">
      <formula>AND($G242="Service provided", $B257="Service")</formula>
    </cfRule>
    <cfRule type="expression" dxfId="1268" priority="38790">
      <formula>_xlfn.FORMULATEXT(I242)="="&amp;ADDRESS(ROW(#REF!),COLUMN(#REF!),4)</formula>
    </cfRule>
    <cfRule type="expression" dxfId="1267" priority="38787">
      <formula>AND($G242="Service provided", OR($B257="Region",$B257="Root"))</formula>
    </cfRule>
  </conditionalFormatting>
  <conditionalFormatting sqref="I250:J250">
    <cfRule type="expression" dxfId="1266" priority="20004">
      <formula>_xlfn.FORMULATEXT(I250)="="&amp;ADDRESS(ROW(#REF!),COLUMN(#REF!),4)</formula>
    </cfRule>
    <cfRule type="expression" dxfId="1265" priority="20002">
      <formula>AND($G250="Service provided", $B257="Sector")</formula>
    </cfRule>
    <cfRule type="expression" dxfId="1264" priority="20001">
      <formula>AND($G250="Service provided", OR($B257="Region",$B257="Root"))</formula>
    </cfRule>
    <cfRule type="expression" dxfId="1263" priority="20003">
      <formula>AND($G250="Service provided", $B257="Service")</formula>
    </cfRule>
  </conditionalFormatting>
  <conditionalFormatting sqref="I260:J260">
    <cfRule type="expression" dxfId="1262" priority="62841">
      <formula>_xlfn.FORMULATEXT(I260)="="&amp;ADDRESS(ROW(#REF!),COLUMN(#REF!),4)</formula>
    </cfRule>
    <cfRule type="expression" dxfId="1261" priority="62840">
      <formula>AND($G260="Service provided", $B100="Service")</formula>
    </cfRule>
    <cfRule type="expression" dxfId="1260" priority="62838">
      <formula>AND($G260="Service provided", OR($B100="Region",$B100="Root"))</formula>
    </cfRule>
    <cfRule type="expression" dxfId="1259" priority="62839">
      <formula>AND($G260="Service provided", $B100="Sector")</formula>
    </cfRule>
  </conditionalFormatting>
  <conditionalFormatting sqref="J149">
    <cfRule type="expression" dxfId="1258" priority="1">
      <formula>AND($G149="Service provided", OR($B56="Region",$B56="Root"))</formula>
    </cfRule>
    <cfRule type="expression" dxfId="1257" priority="2">
      <formula>AND($G149="Service provided", $B56="Sector")</formula>
    </cfRule>
    <cfRule type="expression" dxfId="1256" priority="4">
      <formula>_xlfn.FORMULATEXT(J149)="="&amp;ADDRESS(ROW(#REF!),COLUMN(#REF!),4)</formula>
    </cfRule>
    <cfRule type="expression" dxfId="1255" priority="3">
      <formula>AND($G149="Service provided", $B56="Service")</formula>
    </cfRule>
  </conditionalFormatting>
  <conditionalFormatting sqref="J280:J283">
    <cfRule type="expression" dxfId="1254" priority="49">
      <formula>AND($G280="Service provided", $B280="Service")</formula>
    </cfRule>
    <cfRule type="expression" dxfId="1253" priority="51">
      <formula>$G280="Technology"</formula>
    </cfRule>
    <cfRule type="expression" dxfId="1252" priority="50">
      <formula>_xlfn.FORMULATEXT(J280)="="&amp;ADDRESS(ROW(I280),COLUMN(I280),4)</formula>
    </cfRule>
    <cfRule type="expression" dxfId="1251" priority="48">
      <formula>AND($G280="Service provided", $B280="Sector")</formula>
    </cfRule>
    <cfRule type="expression" dxfId="1250" priority="47">
      <formula>AND($G280="Service provided", OR($B280="Region",$B280="Root"))</formula>
    </cfRule>
  </conditionalFormatting>
  <conditionalFormatting sqref="J351">
    <cfRule type="expression" dxfId="1249" priority="40">
      <formula>_xlfn.FORMULATEXT(J351)="="&amp;ADDRESS(ROW(I351),COLUMN(I351),4)</formula>
    </cfRule>
    <cfRule type="expression" dxfId="1248" priority="39">
      <formula>AND($G351="Service provided", $B351="Service")</formula>
    </cfRule>
    <cfRule type="expression" dxfId="1247" priority="38">
      <formula>AND($G351="Service provided", $B351="Sector")</formula>
    </cfRule>
    <cfRule type="expression" dxfId="1246" priority="37">
      <formula>AND($G351="Service provided", OR($B351="Region",$B351="Root"))</formula>
    </cfRule>
    <cfRule type="expression" dxfId="1245" priority="41">
      <formula>$G351="Technology"</formula>
    </cfRule>
  </conditionalFormatting>
  <conditionalFormatting sqref="K3:K4">
    <cfRule type="expression" dxfId="1244" priority="80287">
      <formula>AND($G117="Service provided", $B3="Sector")</formula>
    </cfRule>
    <cfRule type="expression" dxfId="1243" priority="80289">
      <formula>_xlfn.FORMULATEXT(K3)="="&amp;ADDRESS(ROW(#REF!),COLUMN(#REF!),4)</formula>
    </cfRule>
    <cfRule type="expression" dxfId="1242" priority="80288">
      <formula>AND($G117="Service provided", $B3="Service")</formula>
    </cfRule>
    <cfRule type="expression" dxfId="1241" priority="80286">
      <formula>AND($G117="Service provided", OR($B3="Region",$B3="Root"))</formula>
    </cfRule>
  </conditionalFormatting>
  <conditionalFormatting sqref="K5:K6">
    <cfRule type="expression" dxfId="1240" priority="85275">
      <formula>_xlfn.FORMULATEXT(K5)="="&amp;ADDRESS(ROW(#REF!),COLUMN(#REF!),4)</formula>
    </cfRule>
    <cfRule type="expression" dxfId="1239" priority="85273">
      <formula>AND($G118="Service provided", $B5="Sector")</formula>
    </cfRule>
    <cfRule type="expression" dxfId="1238" priority="85272">
      <formula>AND($G118="Service provided", OR($B5="Region",$B5="Root"))</formula>
    </cfRule>
    <cfRule type="expression" dxfId="1237" priority="85274">
      <formula>AND($G118="Service provided", $B5="Service")</formula>
    </cfRule>
  </conditionalFormatting>
  <conditionalFormatting sqref="K7">
    <cfRule type="expression" dxfId="1236" priority="41057">
      <formula>AND($G119="Service provided", $B7="Sector")</formula>
    </cfRule>
    <cfRule type="expression" dxfId="1235" priority="41058">
      <formula>AND($G119="Service provided", $B7="Service")</formula>
    </cfRule>
    <cfRule type="expression" dxfId="1234" priority="41056">
      <formula>AND($G119="Service provided", OR($B7="Region",$B7="Root"))</formula>
    </cfRule>
    <cfRule type="expression" dxfId="1233" priority="41059">
      <formula>_xlfn.FORMULATEXT(K7)="="&amp;ADDRESS(ROW(#REF!),COLUMN(#REF!),4)</formula>
    </cfRule>
  </conditionalFormatting>
  <conditionalFormatting sqref="K8">
    <cfRule type="expression" dxfId="1232" priority="41675">
      <formula>AND($G119="Service provided", $B8="Service")</formula>
    </cfRule>
    <cfRule type="expression" dxfId="1231" priority="41674">
      <formula>AND($G119="Service provided", $B8="Sector")</formula>
    </cfRule>
    <cfRule type="expression" dxfId="1230" priority="41676">
      <formula>_xlfn.FORMULATEXT(K8)="="&amp;ADDRESS(ROW(#REF!),COLUMN(#REF!),4)</formula>
    </cfRule>
    <cfRule type="expression" dxfId="1229" priority="41673">
      <formula>AND($G119="Service provided", OR($B8="Region",$B8="Root"))</formula>
    </cfRule>
  </conditionalFormatting>
  <conditionalFormatting sqref="K9">
    <cfRule type="expression" dxfId="1228" priority="40918">
      <formula>AND($G119="Service provided", OR($B9="Region",$B9="Root"))</formula>
    </cfRule>
    <cfRule type="expression" dxfId="1227" priority="40919">
      <formula>AND($G119="Service provided", $B9="Sector")</formula>
    </cfRule>
    <cfRule type="expression" dxfId="1226" priority="40920">
      <formula>AND($G119="Service provided", $B9="Service")</formula>
    </cfRule>
    <cfRule type="expression" dxfId="1225" priority="40921">
      <formula>_xlfn.FORMULATEXT(K9)="="&amp;ADDRESS(ROW(#REF!),COLUMN(#REF!),4)</formula>
    </cfRule>
  </conditionalFormatting>
  <conditionalFormatting sqref="K10:K11">
    <cfRule type="expression" dxfId="1224" priority="41643">
      <formula>AND($G119="Service provided", OR($B10="Region",$B10="Root"))</formula>
    </cfRule>
    <cfRule type="expression" dxfId="1223" priority="41644">
      <formula>AND($G119="Service provided", $B10="Sector")</formula>
    </cfRule>
    <cfRule type="expression" dxfId="1222" priority="41645">
      <formula>AND($G119="Service provided", $B10="Service")</formula>
    </cfRule>
    <cfRule type="expression" dxfId="1221" priority="41646">
      <formula>_xlfn.FORMULATEXT(K10)="="&amp;ADDRESS(ROW(#REF!),COLUMN(#REF!),4)</formula>
    </cfRule>
  </conditionalFormatting>
  <conditionalFormatting sqref="K12">
    <cfRule type="expression" dxfId="1220" priority="41607">
      <formula>_xlfn.FORMULATEXT(K12)="="&amp;ADDRESS(ROW(#REF!),COLUMN(#REF!),4)</formula>
    </cfRule>
    <cfRule type="expression" dxfId="1219" priority="41606">
      <formula>AND($G118="Service provided", $B12="Service")</formula>
    </cfRule>
    <cfRule type="expression" dxfId="1218" priority="41605">
      <formula>AND($G118="Service provided", $B12="Sector")</formula>
    </cfRule>
    <cfRule type="expression" dxfId="1217" priority="41604">
      <formula>AND($G118="Service provided", OR($B12="Region",$B12="Root"))</formula>
    </cfRule>
  </conditionalFormatting>
  <conditionalFormatting sqref="K13">
    <cfRule type="expression" dxfId="1216" priority="81471">
      <formula>AND($G118="Service provided", OR($B13="Region",$B13="Root"))</formula>
    </cfRule>
    <cfRule type="expression" dxfId="1215" priority="81472">
      <formula>AND($G118="Service provided", $B13="Sector")</formula>
    </cfRule>
    <cfRule type="expression" dxfId="1214" priority="81473">
      <formula>AND($G118="Service provided", $B13="Service")</formula>
    </cfRule>
    <cfRule type="expression" dxfId="1213" priority="81474">
      <formula>_xlfn.FORMULATEXT(K13)="="&amp;ADDRESS(ROW(#REF!),COLUMN(#REF!),4)</formula>
    </cfRule>
  </conditionalFormatting>
  <conditionalFormatting sqref="K14">
    <cfRule type="expression" dxfId="1212" priority="81992">
      <formula>AND($G118="Service provided", $B14="Sector")</formula>
    </cfRule>
    <cfRule type="expression" dxfId="1211" priority="81993">
      <formula>AND($G118="Service provided", $B14="Service")</formula>
    </cfRule>
    <cfRule type="expression" dxfId="1210" priority="81994">
      <formula>_xlfn.FORMULATEXT(K14)="="&amp;ADDRESS(ROW(#REF!),COLUMN(#REF!),4)</formula>
    </cfRule>
    <cfRule type="expression" dxfId="1209" priority="81991">
      <formula>AND($G118="Service provided", OR($B14="Region",$B14="Root"))</formula>
    </cfRule>
  </conditionalFormatting>
  <conditionalFormatting sqref="K15">
    <cfRule type="expression" dxfId="1208" priority="82678">
      <formula>AND($G118="Service provided", $B15="Sector")</formula>
    </cfRule>
    <cfRule type="expression" dxfId="1207" priority="82679">
      <formula>AND($G118="Service provided", $B15="Service")</formula>
    </cfRule>
    <cfRule type="expression" dxfId="1206" priority="82680">
      <formula>_xlfn.FORMULATEXT(K15)="="&amp;ADDRESS(ROW(#REF!),COLUMN(#REF!),4)</formula>
    </cfRule>
    <cfRule type="expression" dxfId="1205" priority="82677">
      <formula>AND($G118="Service provided", OR($B15="Region",$B15="Root"))</formula>
    </cfRule>
  </conditionalFormatting>
  <conditionalFormatting sqref="K16:K17">
    <cfRule type="expression" dxfId="1204" priority="83208">
      <formula>_xlfn.FORMULATEXT(K16)="="&amp;ADDRESS(ROW(#REF!),COLUMN(#REF!),4)</formula>
    </cfRule>
    <cfRule type="expression" dxfId="1203" priority="83207">
      <formula>AND($G118="Service provided", $B16="Service")</formula>
    </cfRule>
    <cfRule type="expression" dxfId="1202" priority="83205">
      <formula>AND($G118="Service provided", OR($B16="Region",$B16="Root"))</formula>
    </cfRule>
    <cfRule type="expression" dxfId="1201" priority="83206">
      <formula>AND($G118="Service provided", $B16="Sector")</formula>
    </cfRule>
  </conditionalFormatting>
  <conditionalFormatting sqref="K18">
    <cfRule type="expression" dxfId="1200" priority="83639">
      <formula>AND($G118="Service provided", $B18="Sector")</formula>
    </cfRule>
    <cfRule type="expression" dxfId="1199" priority="83638">
      <formula>AND($G118="Service provided", OR($B18="Region",$B18="Root"))</formula>
    </cfRule>
    <cfRule type="expression" dxfId="1198" priority="83641">
      <formula>_xlfn.FORMULATEXT(K18)="="&amp;ADDRESS(ROW(#REF!),COLUMN(#REF!),4)</formula>
    </cfRule>
    <cfRule type="expression" dxfId="1197" priority="83640">
      <formula>AND($G118="Service provided", $B18="Service")</formula>
    </cfRule>
  </conditionalFormatting>
  <conditionalFormatting sqref="K19">
    <cfRule type="expression" dxfId="1196" priority="84103">
      <formula>AND($G118="Service provided", $B19="Sector")</formula>
    </cfRule>
    <cfRule type="expression" dxfId="1195" priority="84104">
      <formula>AND($G118="Service provided", $B19="Service")</formula>
    </cfRule>
    <cfRule type="expression" dxfId="1194" priority="84105">
      <formula>_xlfn.FORMULATEXT(K19)="="&amp;ADDRESS(ROW(#REF!),COLUMN(#REF!),4)</formula>
    </cfRule>
    <cfRule type="expression" dxfId="1193" priority="84102">
      <formula>AND($G118="Service provided", OR($B19="Region",$B19="Root"))</formula>
    </cfRule>
  </conditionalFormatting>
  <conditionalFormatting sqref="K20:K21">
    <cfRule type="expression" dxfId="1192" priority="84585">
      <formula>_xlfn.FORMULATEXT(K20)="="&amp;ADDRESS(ROW(#REF!),COLUMN(#REF!),4)</formula>
    </cfRule>
    <cfRule type="expression" dxfId="1191" priority="84584">
      <formula>AND($G118="Service provided", $B20="Service")</formula>
    </cfRule>
    <cfRule type="expression" dxfId="1190" priority="84582">
      <formula>AND($G118="Service provided", OR($B20="Region",$B20="Root"))</formula>
    </cfRule>
    <cfRule type="expression" dxfId="1189" priority="84583">
      <formula>AND($G118="Service provided", $B20="Sector")</formula>
    </cfRule>
  </conditionalFormatting>
  <conditionalFormatting sqref="K22 L132:DJ137">
    <cfRule type="expression" dxfId="1188" priority="85">
      <formula>AND($G118="Service provided", OR($B22="Region",$B22="Root"))</formula>
    </cfRule>
    <cfRule type="expression" dxfId="1187" priority="88">
      <formula>_xlfn.FORMULATEXT(K22)="="&amp;ADDRESS(ROW(#REF!),COLUMN(#REF!),4)</formula>
    </cfRule>
    <cfRule type="expression" dxfId="1186" priority="87">
      <formula>AND($G118="Service provided", $B22="Service")</formula>
    </cfRule>
    <cfRule type="expression" dxfId="1185" priority="86">
      <formula>AND($G118="Service provided", $B22="Sector")</formula>
    </cfRule>
  </conditionalFormatting>
  <conditionalFormatting sqref="K23 L138:DJ140">
    <cfRule type="expression" dxfId="1184" priority="150">
      <formula>AND($G118="Service provided", OR($B23="Region",$B23="Root"))</formula>
    </cfRule>
    <cfRule type="expression" dxfId="1183" priority="151">
      <formula>AND($G118="Service provided", $B23="Sector")</formula>
    </cfRule>
    <cfRule type="expression" dxfId="1182" priority="152">
      <formula>AND($G118="Service provided", $B23="Service")</formula>
    </cfRule>
    <cfRule type="expression" dxfId="1181" priority="153">
      <formula>_xlfn.FORMULATEXT(K23)="="&amp;ADDRESS(ROW(#REF!),COLUMN(#REF!),4)</formula>
    </cfRule>
  </conditionalFormatting>
  <conditionalFormatting sqref="K24 L142:DJ142">
    <cfRule type="expression" dxfId="1180" priority="130">
      <formula>AND($G118="Service provided", OR($B24="Region",$B24="Root"))</formula>
    </cfRule>
    <cfRule type="expression" dxfId="1179" priority="131">
      <formula>AND($G118="Service provided", $B24="Sector")</formula>
    </cfRule>
    <cfRule type="expression" dxfId="1178" priority="132">
      <formula>AND($G118="Service provided", $B24="Service")</formula>
    </cfRule>
    <cfRule type="expression" dxfId="1177" priority="133">
      <formula>_xlfn.FORMULATEXT(K24)="="&amp;ADDRESS(ROW(#REF!),COLUMN(#REF!),4)</formula>
    </cfRule>
  </conditionalFormatting>
  <conditionalFormatting sqref="K25">
    <cfRule type="expression" dxfId="1176" priority="40985">
      <formula>AND($G118="Service provided", OR($B25="Region",$B25="Root"))</formula>
    </cfRule>
    <cfRule type="expression" dxfId="1175" priority="40986">
      <formula>AND($G118="Service provided", $B25="Sector")</formula>
    </cfRule>
    <cfRule type="expression" dxfId="1174" priority="40987">
      <formula>AND($G118="Service provided", $B25="Service")</formula>
    </cfRule>
    <cfRule type="expression" dxfId="1173" priority="40988">
      <formula>_xlfn.FORMULATEXT(K25)="="&amp;ADDRESS(ROW(#REF!),COLUMN(#REF!),4)</formula>
    </cfRule>
  </conditionalFormatting>
  <conditionalFormatting sqref="K26">
    <cfRule type="expression" dxfId="1172" priority="67789">
      <formula>AND($G118="Service provided", $B26="Sector")</formula>
    </cfRule>
    <cfRule type="expression" dxfId="1171" priority="67791">
      <formula>_xlfn.FORMULATEXT(K26)="="&amp;ADDRESS(ROW(#REF!),COLUMN(#REF!),4)</formula>
    </cfRule>
    <cfRule type="expression" dxfId="1170" priority="67788">
      <formula>AND($G118="Service provided", OR($B26="Region",$B26="Root"))</formula>
    </cfRule>
    <cfRule type="expression" dxfId="1169" priority="67790">
      <formula>AND($G118="Service provided", $B26="Service")</formula>
    </cfRule>
  </conditionalFormatting>
  <conditionalFormatting sqref="K27">
    <cfRule type="expression" dxfId="1168" priority="81583">
      <formula>_xlfn.FORMULATEXT(K27)="="&amp;ADDRESS(ROW(#REF!),COLUMN(#REF!),4)</formula>
    </cfRule>
    <cfRule type="expression" dxfId="1167" priority="81582">
      <formula>AND($G118="Service provided", $B27="Service")</formula>
    </cfRule>
    <cfRule type="expression" dxfId="1166" priority="81580">
      <formula>AND($G118="Service provided", OR($B27="Region",$B27="Root"))</formula>
    </cfRule>
    <cfRule type="expression" dxfId="1165" priority="81581">
      <formula>AND($G118="Service provided", $B27="Sector")</formula>
    </cfRule>
  </conditionalFormatting>
  <conditionalFormatting sqref="K28:K29 L152:DJ154 L159:DJ164">
    <cfRule type="expression" dxfId="1164" priority="41464">
      <formula>AND($G118="Service provided", $B28="Service")</formula>
    </cfRule>
    <cfRule type="expression" dxfId="1163" priority="41465">
      <formula>_xlfn.FORMULATEXT(K28)="="&amp;ADDRESS(ROW(#REF!),COLUMN(#REF!),4)</formula>
    </cfRule>
    <cfRule type="expression" dxfId="1162" priority="41463">
      <formula>AND($G118="Service provided", $B28="Sector")</formula>
    </cfRule>
    <cfRule type="expression" dxfId="1161" priority="41462">
      <formula>AND($G118="Service provided", OR($B28="Region",$B28="Root"))</formula>
    </cfRule>
  </conditionalFormatting>
  <conditionalFormatting sqref="K30 K43:L43 L155:DJ158 L166:DJ166">
    <cfRule type="expression" dxfId="1160" priority="41432">
      <formula>_xlfn.FORMULATEXT(K30)="="&amp;ADDRESS(ROW(#REF!),COLUMN(#REF!),4)</formula>
    </cfRule>
    <cfRule type="expression" dxfId="1159" priority="41431">
      <formula>AND($G119="Service provided", $B30="Service")</formula>
    </cfRule>
    <cfRule type="expression" dxfId="1158" priority="41430">
      <formula>AND($G119="Service provided", $B30="Sector")</formula>
    </cfRule>
  </conditionalFormatting>
  <conditionalFormatting sqref="K31:K32">
    <cfRule type="expression" dxfId="1157" priority="118011">
      <formula>AND($G264="Service provided", $B31="Service")</formula>
    </cfRule>
    <cfRule type="expression" dxfId="1156" priority="118010">
      <formula>AND($G264="Service provided", $B31="Sector")</formula>
    </cfRule>
    <cfRule type="expression" dxfId="1155" priority="118009">
      <formula>AND($G264="Service provided", OR($B31="Region",$B31="Root"))</formula>
    </cfRule>
    <cfRule type="expression" dxfId="1154" priority="118012">
      <formula>_xlfn.FORMULATEXT(K31)="="&amp;ADDRESS(ROW(#REF!),COLUMN(#REF!),4)</formula>
    </cfRule>
  </conditionalFormatting>
  <conditionalFormatting sqref="K33 N38:N40">
    <cfRule type="expression" dxfId="1153" priority="61023">
      <formula>_xlfn.FORMULATEXT(K33)="="&amp;ADDRESS(ROW(#REF!),COLUMN(#REF!),4)</formula>
    </cfRule>
    <cfRule type="expression" dxfId="1152" priority="61021">
      <formula>AND($G111="Service provided", $B33="Sector")</formula>
    </cfRule>
    <cfRule type="expression" dxfId="1151" priority="61022">
      <formula>AND($G111="Service provided", $B33="Service")</formula>
    </cfRule>
  </conditionalFormatting>
  <conditionalFormatting sqref="K34:K36">
    <cfRule type="expression" dxfId="1150" priority="73846">
      <formula>AND($G266="Service provided", $B34="Service")</formula>
    </cfRule>
    <cfRule type="expression" dxfId="1149" priority="73844">
      <formula>AND($G266="Service provided", OR($B34="Region",$B34="Root"))</formula>
    </cfRule>
    <cfRule type="expression" dxfId="1148" priority="73847">
      <formula>_xlfn.FORMULATEXT(K34)="="&amp;ADDRESS(ROW(#REF!),COLUMN(#REF!),4)</formula>
    </cfRule>
    <cfRule type="expression" dxfId="1147" priority="73845">
      <formula>AND($G266="Service provided", $B34="Sector")</formula>
    </cfRule>
  </conditionalFormatting>
  <conditionalFormatting sqref="K37">
    <cfRule type="expression" dxfId="1146" priority="73295">
      <formula>_xlfn.FORMULATEXT(K37)="="&amp;ADDRESS(ROW(#REF!),COLUMN(#REF!),4)</formula>
    </cfRule>
    <cfRule type="expression" dxfId="1145" priority="73293">
      <formula>AND($G268="Service provided", $B37="Sector")</formula>
    </cfRule>
    <cfRule type="expression" dxfId="1144" priority="73292">
      <formula>AND($G268="Service provided", OR($B37="Region",$B37="Root"))</formula>
    </cfRule>
    <cfRule type="expression" dxfId="1143" priority="73294">
      <formula>AND($G268="Service provided", $B37="Service")</formula>
    </cfRule>
  </conditionalFormatting>
  <conditionalFormatting sqref="K38:K39">
    <cfRule type="expression" dxfId="1142" priority="84852">
      <formula>AND($G113="Service provided", OR($B38="Region",$B38="Root"))</formula>
    </cfRule>
    <cfRule type="expression" dxfId="1141" priority="84855">
      <formula>_xlfn.FORMULATEXT(K38)="="&amp;ADDRESS(ROW(#REF!),COLUMN(#REF!),4)</formula>
    </cfRule>
    <cfRule type="expression" dxfId="1140" priority="84853">
      <formula>AND($G113="Service provided", $B38="Sector")</formula>
    </cfRule>
    <cfRule type="expression" dxfId="1139" priority="84854">
      <formula>AND($G113="Service provided", $B38="Service")</formula>
    </cfRule>
  </conditionalFormatting>
  <conditionalFormatting sqref="K40 K42 K97">
    <cfRule type="expression" dxfId="1138" priority="73296">
      <formula>AND($G259="Service provided", OR($B40="Region",$B40="Root"))</formula>
    </cfRule>
    <cfRule type="expression" dxfId="1137" priority="73297">
      <formula>AND($G259="Service provided", $B40="Sector")</formula>
    </cfRule>
    <cfRule type="expression" dxfId="1136" priority="73298">
      <formula>AND($G259="Service provided", $B40="Service")</formula>
    </cfRule>
    <cfRule type="expression" dxfId="1135" priority="73299">
      <formula>_xlfn.FORMULATEXT(K40)="="&amp;ADDRESS(ROW(#REF!),COLUMN(#REF!),4)</formula>
    </cfRule>
  </conditionalFormatting>
  <conditionalFormatting sqref="K41">
    <cfRule type="expression" dxfId="1134" priority="28239">
      <formula>AND($G104="Service provided", OR($B41="Region",$B41="Root"))</formula>
    </cfRule>
    <cfRule type="expression" dxfId="1133" priority="28240">
      <formula>AND($G104="Service provided", $B41="Sector")</formula>
    </cfRule>
    <cfRule type="expression" dxfId="1132" priority="28242">
      <formula>_xlfn.FORMULATEXT(K41)="="&amp;ADDRESS(ROW(#REF!),COLUMN(#REF!),4)</formula>
    </cfRule>
    <cfRule type="expression" dxfId="1131" priority="28241">
      <formula>AND($G104="Service provided", $B41="Service")</formula>
    </cfRule>
  </conditionalFormatting>
  <conditionalFormatting sqref="K43">
    <cfRule type="expression" dxfId="1130" priority="41162">
      <formula>_xlfn.FORMULATEXT(K43)="="&amp;ADDRESS(ROW(#REF!),COLUMN(#REF!),4)</formula>
    </cfRule>
    <cfRule type="expression" dxfId="1129" priority="41161">
      <formula>AND($G93="Service provided", $B43="Service")</formula>
    </cfRule>
    <cfRule type="expression" dxfId="1128" priority="41160">
      <formula>AND($G93="Service provided", $B43="Sector")</formula>
    </cfRule>
    <cfRule type="expression" dxfId="1127" priority="41159">
      <formula>AND($G93="Service provided", OR($B43="Region",$B43="Root"))</formula>
    </cfRule>
  </conditionalFormatting>
  <conditionalFormatting sqref="K44">
    <cfRule type="expression" dxfId="1126" priority="38008">
      <formula>_xlfn.FORMULATEXT(K44)="="&amp;ADDRESS(ROW(#REF!),COLUMN(#REF!),4)</formula>
    </cfRule>
    <cfRule type="expression" dxfId="1125" priority="38005">
      <formula>AND($G95="Service provided", OR($B44="Region",$B44="Root"))</formula>
    </cfRule>
    <cfRule type="expression" dxfId="1124" priority="38006">
      <formula>AND($G95="Service provided", $B44="Sector")</formula>
    </cfRule>
    <cfRule type="expression" dxfId="1123" priority="38007">
      <formula>AND($G95="Service provided", $B44="Service")</formula>
    </cfRule>
  </conditionalFormatting>
  <conditionalFormatting sqref="K45">
    <cfRule type="expression" dxfId="1122" priority="83217">
      <formula>AND($G87="Service provided", OR($B45="Region",$B45="Root"))</formula>
    </cfRule>
    <cfRule type="expression" dxfId="1121" priority="83218">
      <formula>AND($G87="Service provided", $B45="Sector")</formula>
    </cfRule>
    <cfRule type="expression" dxfId="1120" priority="83219">
      <formula>AND($G87="Service provided", $B45="Service")</formula>
    </cfRule>
    <cfRule type="expression" dxfId="1119" priority="83220">
      <formula>_xlfn.FORMULATEXT(K45)="="&amp;ADDRESS(ROW(#REF!),COLUMN(#REF!),4)</formula>
    </cfRule>
  </conditionalFormatting>
  <conditionalFormatting sqref="K46">
    <cfRule type="expression" dxfId="1118" priority="72118">
      <formula>AND($G251="Service provided", $B46="Service")</formula>
    </cfRule>
    <cfRule type="expression" dxfId="1117" priority="72116">
      <formula>AND($G251="Service provided", OR($B46="Region",$B46="Root"))</formula>
    </cfRule>
    <cfRule type="expression" dxfId="1116" priority="72119">
      <formula>_xlfn.FORMULATEXT(K46)="="&amp;ADDRESS(ROW(#REF!),COLUMN(#REF!),4)</formula>
    </cfRule>
    <cfRule type="expression" dxfId="1115" priority="72117">
      <formula>AND($G251="Service provided", $B46="Sector")</formula>
    </cfRule>
  </conditionalFormatting>
  <conditionalFormatting sqref="K47 K76 K102">
    <cfRule type="expression" dxfId="1114" priority="92427">
      <formula>AND($G304="Service provided", OR($B47="Region",$B47="Root"))</formula>
    </cfRule>
    <cfRule type="expression" dxfId="1113" priority="92428">
      <formula>AND($G304="Service provided", $B47="Sector")</formula>
    </cfRule>
    <cfRule type="expression" dxfId="1112" priority="92429">
      <formula>AND($G304="Service provided", $B47="Service")</formula>
    </cfRule>
    <cfRule type="expression" dxfId="1111" priority="92430">
      <formula>_xlfn.FORMULATEXT(K47)="="&amp;ADDRESS(ROW(#REF!),COLUMN(#REF!),4)</formula>
    </cfRule>
  </conditionalFormatting>
  <conditionalFormatting sqref="K48">
    <cfRule type="expression" dxfId="1110" priority="74608">
      <formula>_xlfn.FORMULATEXT(K48)="="&amp;ADDRESS(ROW(#REF!),COLUMN(#REF!),4)</formula>
    </cfRule>
    <cfRule type="expression" dxfId="1109" priority="74605">
      <formula>AND($G254="Service provided", OR($B48="Region",$B48="Root"))</formula>
    </cfRule>
    <cfRule type="expression" dxfId="1108" priority="74607">
      <formula>AND($G254="Service provided", $B48="Service")</formula>
    </cfRule>
    <cfRule type="expression" dxfId="1107" priority="74606">
      <formula>AND($G254="Service provided", $B48="Sector")</formula>
    </cfRule>
  </conditionalFormatting>
  <conditionalFormatting sqref="K49">
    <cfRule type="expression" dxfId="1106" priority="72108">
      <formula>AND($G254="Service provided", OR($B49="Region",$B49="Root"))</formula>
    </cfRule>
    <cfRule type="expression" dxfId="1105" priority="72109">
      <formula>AND($G254="Service provided", $B49="Sector")</formula>
    </cfRule>
    <cfRule type="expression" dxfId="1104" priority="72111">
      <formula>_xlfn.FORMULATEXT(K49)="="&amp;ADDRESS(ROW(#REF!),COLUMN(#REF!),4)</formula>
    </cfRule>
    <cfRule type="expression" dxfId="1103" priority="72110">
      <formula>AND($G254="Service provided", $B49="Service")</formula>
    </cfRule>
  </conditionalFormatting>
  <conditionalFormatting sqref="K50">
    <cfRule type="expression" dxfId="1102" priority="72099">
      <formula>_xlfn.FORMULATEXT(K50)="="&amp;ADDRESS(ROW(#REF!),COLUMN(#REF!),4)</formula>
    </cfRule>
    <cfRule type="expression" dxfId="1101" priority="72096">
      <formula>AND($G254="Service provided", OR($B50="Region",$B50="Root"))</formula>
    </cfRule>
    <cfRule type="expression" dxfId="1100" priority="72097">
      <formula>AND($G254="Service provided", $B50="Sector")</formula>
    </cfRule>
    <cfRule type="expression" dxfId="1099" priority="72098">
      <formula>AND($G254="Service provided", $B50="Service")</formula>
    </cfRule>
  </conditionalFormatting>
  <conditionalFormatting sqref="K51">
    <cfRule type="expression" dxfId="1098" priority="72309">
      <formula>AND($G254="Service provided", $B51="Sector")</formula>
    </cfRule>
    <cfRule type="expression" dxfId="1097" priority="72310">
      <formula>AND($G254="Service provided", $B51="Service")</formula>
    </cfRule>
    <cfRule type="expression" dxfId="1096" priority="72311">
      <formula>_xlfn.FORMULATEXT(K51)="="&amp;ADDRESS(ROW(#REF!),COLUMN(#REF!),4)</formula>
    </cfRule>
    <cfRule type="expression" dxfId="1095" priority="72308">
      <formula>AND($G254="Service provided", OR($B51="Region",$B51="Root"))</formula>
    </cfRule>
  </conditionalFormatting>
  <conditionalFormatting sqref="K52 L57 N57:DJ57">
    <cfRule type="expression" dxfId="1094" priority="72352">
      <formula>AND($G230="Service provided", $B52="Sector")</formula>
    </cfRule>
    <cfRule type="expression" dxfId="1093" priority="72353">
      <formula>AND($G230="Service provided", $B52="Service")</formula>
    </cfRule>
    <cfRule type="expression" dxfId="1092" priority="72354">
      <formula>_xlfn.FORMULATEXT(K52)="="&amp;ADDRESS(ROW(#REF!),COLUMN(#REF!),4)</formula>
    </cfRule>
  </conditionalFormatting>
  <conditionalFormatting sqref="K53">
    <cfRule type="expression" dxfId="1091" priority="80978">
      <formula>AND($G129="Service provided", OR($B53="Region",$B53="Root"))</formula>
    </cfRule>
    <cfRule type="expression" dxfId="1090" priority="80979">
      <formula>AND($G129="Service provided", $B53="Sector")</formula>
    </cfRule>
    <cfRule type="expression" dxfId="1089" priority="80980">
      <formula>AND($G129="Service provided", $B53="Service")</formula>
    </cfRule>
    <cfRule type="expression" dxfId="1088" priority="80981">
      <formula>_xlfn.FORMULATEXT(K53)="="&amp;ADDRESS(ROW(#REF!),COLUMN(#REF!),4)</formula>
    </cfRule>
  </conditionalFormatting>
  <conditionalFormatting sqref="K54">
    <cfRule type="expression" dxfId="1087" priority="53641">
      <formula>_xlfn.FORMULATEXT(K54)="="&amp;ADDRESS(ROW(#REF!),COLUMN(#REF!),4)</formula>
    </cfRule>
    <cfRule type="expression" dxfId="1086" priority="53639">
      <formula>AND($G116="Service provided", $B54="Sector")</formula>
    </cfRule>
    <cfRule type="expression" dxfId="1085" priority="53638">
      <formula>AND($G116="Service provided", OR($B54="Region",$B54="Root"))</formula>
    </cfRule>
    <cfRule type="expression" dxfId="1084" priority="53640">
      <formula>AND($G116="Service provided", $B54="Service")</formula>
    </cfRule>
  </conditionalFormatting>
  <conditionalFormatting sqref="K55">
    <cfRule type="expression" dxfId="1083" priority="41079">
      <formula>_xlfn.FORMULATEXT(K55)="="&amp;ADDRESS(ROW(#REF!),COLUMN(#REF!),4)</formula>
    </cfRule>
    <cfRule type="expression" dxfId="1082" priority="41076">
      <formula>AND($G103="Service provided", OR($B55="Region",$B55="Root"))</formula>
    </cfRule>
    <cfRule type="expression" dxfId="1081" priority="41078">
      <formula>AND($G103="Service provided", $B55="Service")</formula>
    </cfRule>
    <cfRule type="expression" dxfId="1080" priority="41077">
      <formula>AND($G103="Service provided", $B55="Sector")</formula>
    </cfRule>
  </conditionalFormatting>
  <conditionalFormatting sqref="K56">
    <cfRule type="expression" dxfId="1079" priority="73271">
      <formula>_xlfn.FORMULATEXT(K56)="="&amp;ADDRESS(ROW(#REF!),COLUMN(#REF!),4)</formula>
    </cfRule>
    <cfRule type="expression" dxfId="1078" priority="73268">
      <formula>AND($G268="Service provided", OR($B56="Region",$B56="Root"))</formula>
    </cfRule>
    <cfRule type="expression" dxfId="1077" priority="73269">
      <formula>AND($G268="Service provided", $B56="Sector")</formula>
    </cfRule>
    <cfRule type="expression" dxfId="1076" priority="73270">
      <formula>AND($G268="Service provided", $B56="Service")</formula>
    </cfRule>
  </conditionalFormatting>
  <conditionalFormatting sqref="K57">
    <cfRule type="expression" dxfId="1075" priority="73247">
      <formula>_xlfn.FORMULATEXT(K57)="="&amp;ADDRESS(ROW(#REF!),COLUMN(#REF!),4)</formula>
    </cfRule>
    <cfRule type="expression" dxfId="1074" priority="73245">
      <formula>AND($G267="Service provided", $B57="Sector")</formula>
    </cfRule>
    <cfRule type="expression" dxfId="1073" priority="73246">
      <formula>AND($G267="Service provided", $B57="Service")</formula>
    </cfRule>
    <cfRule type="expression" dxfId="1072" priority="73244">
      <formula>AND($G267="Service provided", OR($B57="Region",$B57="Root"))</formula>
    </cfRule>
  </conditionalFormatting>
  <conditionalFormatting sqref="K58:K59">
    <cfRule type="expression" dxfId="1071" priority="118014">
      <formula>AND($G265="Service provided", $B58="Sector")</formula>
    </cfRule>
    <cfRule type="expression" dxfId="1070" priority="118013">
      <formula>AND($G265="Service provided", OR($B58="Region",$B58="Root"))</formula>
    </cfRule>
    <cfRule type="expression" dxfId="1069" priority="118015">
      <formula>AND($G265="Service provided", $B58="Service")</formula>
    </cfRule>
    <cfRule type="expression" dxfId="1068" priority="118016">
      <formula>_xlfn.FORMULATEXT(K58)="="&amp;ADDRESS(ROW(#REF!),COLUMN(#REF!),4)</formula>
    </cfRule>
  </conditionalFormatting>
  <conditionalFormatting sqref="K60 K63:K64">
    <cfRule type="expression" dxfId="1067" priority="73190">
      <formula>AND($G257="Service provided", $B60="Service")</formula>
    </cfRule>
    <cfRule type="expression" dxfId="1066" priority="73189">
      <formula>AND($G257="Service provided", $B60="Sector")</formula>
    </cfRule>
    <cfRule type="expression" dxfId="1065" priority="73188">
      <formula>AND($G257="Service provided", OR($B60="Region",$B60="Root"))</formula>
    </cfRule>
    <cfRule type="expression" dxfId="1064" priority="73191">
      <formula>_xlfn.FORMULATEXT(K60)="="&amp;ADDRESS(ROW(#REF!),COLUMN(#REF!),4)</formula>
    </cfRule>
  </conditionalFormatting>
  <conditionalFormatting sqref="K61">
    <cfRule type="expression" dxfId="1063" priority="71573">
      <formula>AND($G254="Service provided", OR($B61="Region",$B61="Root"))</formula>
    </cfRule>
    <cfRule type="expression" dxfId="1062" priority="71574">
      <formula>AND($G254="Service provided", $B61="Sector")</formula>
    </cfRule>
    <cfRule type="expression" dxfId="1061" priority="71575">
      <formula>AND($G254="Service provided", $B61="Service")</formula>
    </cfRule>
    <cfRule type="expression" dxfId="1060" priority="71576">
      <formula>_xlfn.FORMULATEXT(K61)="="&amp;ADDRESS(ROW(#REF!),COLUMN(#REF!),4)</formula>
    </cfRule>
  </conditionalFormatting>
  <conditionalFormatting sqref="K62 K220">
    <cfRule type="expression" dxfId="1059" priority="41833">
      <formula>AND($G100="Service provided", $B62="Service")</formula>
    </cfRule>
    <cfRule type="expression" dxfId="1058" priority="41832">
      <formula>AND($G100="Service provided", $B62="Sector")</formula>
    </cfRule>
    <cfRule type="expression" dxfId="1057" priority="41834">
      <formula>_xlfn.FORMULATEXT(K62)="="&amp;ADDRESS(ROW(#REF!),COLUMN(#REF!),4)</formula>
    </cfRule>
    <cfRule type="expression" dxfId="1056" priority="41831">
      <formula>AND($G100="Service provided", OR($B62="Region",$B62="Root"))</formula>
    </cfRule>
  </conditionalFormatting>
  <conditionalFormatting sqref="K65">
    <cfRule type="expression" dxfId="1055" priority="40821">
      <formula>AND(#REF!="Service provided", OR($B65="Region",$B65="Root"))</formula>
    </cfRule>
    <cfRule type="expression" dxfId="1054" priority="40822">
      <formula>AND(#REF!="Service provided", $B65="Sector")</formula>
    </cfRule>
    <cfRule type="expression" dxfId="1053" priority="40824">
      <formula>_xlfn.FORMULATEXT(K65)="="&amp;ADDRESS(ROW(#REF!),COLUMN(#REF!),4)</formula>
    </cfRule>
    <cfRule type="expression" dxfId="1052" priority="40823">
      <formula>AND(#REF!="Service provided", $B65="Service")</formula>
    </cfRule>
  </conditionalFormatting>
  <conditionalFormatting sqref="K66">
    <cfRule type="expression" dxfId="1051" priority="40831">
      <formula>_xlfn.FORMULATEXT(K66)="="&amp;ADDRESS(ROW(#REF!),COLUMN(#REF!),4)</formula>
    </cfRule>
    <cfRule type="expression" dxfId="1050" priority="40830">
      <formula>AND($G97="Service provided", $B66="Service")</formula>
    </cfRule>
    <cfRule type="expression" dxfId="1049" priority="40829">
      <formula>AND($G97="Service provided", $B66="Sector")</formula>
    </cfRule>
    <cfRule type="expression" dxfId="1048" priority="40828">
      <formula>AND($G97="Service provided", OR($B66="Region",$B66="Root"))</formula>
    </cfRule>
  </conditionalFormatting>
  <conditionalFormatting sqref="K72">
    <cfRule type="expression" dxfId="1047" priority="118578">
      <formula>_xlfn.FORMULATEXT(K72)="="&amp;ADDRESS(ROW(#REF!),COLUMN(#REF!),4)</formula>
    </cfRule>
    <cfRule type="expression" dxfId="1046" priority="118575">
      <formula>AND($G349="Service provided", OR($B72="Region",$B72="Root"))</formula>
    </cfRule>
    <cfRule type="expression" dxfId="1045" priority="118577">
      <formula>AND($G349="Service provided", $B72="Service")</formula>
    </cfRule>
    <cfRule type="expression" dxfId="1044" priority="118576">
      <formula>AND($G349="Service provided", $B72="Sector")</formula>
    </cfRule>
  </conditionalFormatting>
  <conditionalFormatting sqref="K75 K77:K79">
    <cfRule type="expression" dxfId="1043" priority="118492">
      <formula>AND($G350="Service provided", $B75="Sector")</formula>
    </cfRule>
    <cfRule type="expression" dxfId="1042" priority="118491">
      <formula>AND($G350="Service provided", OR($B75="Region",$B75="Root"))</formula>
    </cfRule>
    <cfRule type="expression" dxfId="1041" priority="118493">
      <formula>AND($G350="Service provided", $B75="Service")</formula>
    </cfRule>
    <cfRule type="expression" dxfId="1040" priority="118494">
      <formula>_xlfn.FORMULATEXT(K75)="="&amp;ADDRESS(ROW(#REF!),COLUMN(#REF!),4)</formula>
    </cfRule>
  </conditionalFormatting>
  <conditionalFormatting sqref="K80">
    <cfRule type="expression" dxfId="1039" priority="118570">
      <formula>_xlfn.FORMULATEXT(K80)="="&amp;ADDRESS(ROW(#REF!),COLUMN(#REF!),4)</formula>
    </cfRule>
    <cfRule type="expression" dxfId="1038" priority="118569">
      <formula>AND($G354="Service provided", $B80="Service")</formula>
    </cfRule>
    <cfRule type="expression" dxfId="1037" priority="118568">
      <formula>AND($G354="Service provided", $B80="Sector")</formula>
    </cfRule>
    <cfRule type="expression" dxfId="1036" priority="118567">
      <formula>AND($G354="Service provided", OR($B80="Region",$B80="Root"))</formula>
    </cfRule>
  </conditionalFormatting>
  <conditionalFormatting sqref="K81">
    <cfRule type="expression" dxfId="1035" priority="92607">
      <formula>AND($G335="Service provided", OR($B81="Region",$B81="Root"))</formula>
    </cfRule>
    <cfRule type="expression" dxfId="1034" priority="92610">
      <formula>_xlfn.FORMULATEXT(K81)="="&amp;ADDRESS(ROW(#REF!),COLUMN(#REF!),4)</formula>
    </cfRule>
    <cfRule type="expression" dxfId="1033" priority="92609">
      <formula>AND($G335="Service provided", $B81="Service")</formula>
    </cfRule>
    <cfRule type="expression" dxfId="1032" priority="92608">
      <formula>AND($G335="Service provided", $B81="Sector")</formula>
    </cfRule>
  </conditionalFormatting>
  <conditionalFormatting sqref="K82">
    <cfRule type="expression" dxfId="1031" priority="118571">
      <formula>AND($G349="Service provided", OR($B82="Region",$B82="Root"))</formula>
    </cfRule>
    <cfRule type="expression" dxfId="1030" priority="118574">
      <formula>_xlfn.FORMULATEXT(K82)="="&amp;ADDRESS(ROW(#REF!),COLUMN(#REF!),4)</formula>
    </cfRule>
    <cfRule type="expression" dxfId="1029" priority="118573">
      <formula>AND($G349="Service provided", $B82="Service")</formula>
    </cfRule>
    <cfRule type="expression" dxfId="1028" priority="118572">
      <formula>AND($G349="Service provided", $B82="Sector")</formula>
    </cfRule>
  </conditionalFormatting>
  <conditionalFormatting sqref="K83:K84">
    <cfRule type="expression" dxfId="1027" priority="118293">
      <formula>AND($G332="Service provided", $B83="Service")</formula>
    </cfRule>
    <cfRule type="expression" dxfId="1026" priority="118292">
      <formula>AND($G332="Service provided", $B83="Sector")</formula>
    </cfRule>
    <cfRule type="expression" dxfId="1025" priority="118291">
      <formula>AND($G332="Service provided", OR($B83="Region",$B83="Root"))</formula>
    </cfRule>
    <cfRule type="expression" dxfId="1024" priority="118294">
      <formula>_xlfn.FORMULATEXT(K83)="="&amp;ADDRESS(ROW(#REF!),COLUMN(#REF!),4)</formula>
    </cfRule>
  </conditionalFormatting>
  <conditionalFormatting sqref="K85:K86">
    <cfRule type="expression" dxfId="1023" priority="81478">
      <formula>_xlfn.FORMULATEXT(K85)="="&amp;ADDRESS(ROW(#REF!),COLUMN(#REF!),4)</formula>
    </cfRule>
    <cfRule type="expression" dxfId="1022" priority="81476">
      <formula>AND($G126="Service provided", $B85="Sector")</formula>
    </cfRule>
    <cfRule type="expression" dxfId="1021" priority="81475">
      <formula>AND($G126="Service provided", OR($B85="Region",$B85="Root"))</formula>
    </cfRule>
    <cfRule type="expression" dxfId="1020" priority="81477">
      <formula>AND($G126="Service provided", $B85="Service")</formula>
    </cfRule>
  </conditionalFormatting>
  <conditionalFormatting sqref="K87:K88">
    <cfRule type="expression" dxfId="1019" priority="118285">
      <formula>AND($G323="Service provided", $B87="Service")</formula>
    </cfRule>
    <cfRule type="expression" dxfId="1018" priority="118283">
      <formula>AND($G323="Service provided", OR($B87="Region",$B87="Root"))</formula>
    </cfRule>
    <cfRule type="expression" dxfId="1017" priority="118286">
      <formula>_xlfn.FORMULATEXT(K87)="="&amp;ADDRESS(ROW(#REF!),COLUMN(#REF!),4)</formula>
    </cfRule>
    <cfRule type="expression" dxfId="1016" priority="118284">
      <formula>AND($G323="Service provided", $B87="Sector")</formula>
    </cfRule>
  </conditionalFormatting>
  <conditionalFormatting sqref="K89">
    <cfRule type="expression" dxfId="1015" priority="92494">
      <formula>_xlfn.FORMULATEXT(K89)="="&amp;ADDRESS(ROW(#REF!),COLUMN(#REF!),4)</formula>
    </cfRule>
    <cfRule type="expression" dxfId="1014" priority="92492">
      <formula>AND($G326="Service provided", $B89="Sector")</formula>
    </cfRule>
    <cfRule type="expression" dxfId="1013" priority="92491">
      <formula>AND($G326="Service provided", OR($B89="Region",$B89="Root"))</formula>
    </cfRule>
    <cfRule type="expression" dxfId="1012" priority="92493">
      <formula>AND($G326="Service provided", $B89="Service")</formula>
    </cfRule>
  </conditionalFormatting>
  <conditionalFormatting sqref="K90:K92">
    <cfRule type="expression" dxfId="1011" priority="118290">
      <formula>_xlfn.FORMULATEXT(K90)="="&amp;ADDRESS(ROW(#REF!),COLUMN(#REF!),4)</formula>
    </cfRule>
    <cfRule type="expression" dxfId="1010" priority="118287">
      <formula>AND($G329="Service provided", OR($B90="Region",$B90="Root"))</formula>
    </cfRule>
    <cfRule type="expression" dxfId="1009" priority="118289">
      <formula>AND($G329="Service provided", $B90="Service")</formula>
    </cfRule>
    <cfRule type="expression" dxfId="1008" priority="118288">
      <formula>AND($G329="Service provided", $B90="Sector")</formula>
    </cfRule>
  </conditionalFormatting>
  <conditionalFormatting sqref="K93">
    <cfRule type="expression" dxfId="1007" priority="92557">
      <formula>AND($G318="Service provided", $B93="Service")</formula>
    </cfRule>
    <cfRule type="expression" dxfId="1006" priority="92556">
      <formula>AND($G318="Service provided", $B93="Sector")</formula>
    </cfRule>
    <cfRule type="expression" dxfId="1005" priority="92555">
      <formula>AND($G318="Service provided", OR($B93="Region",$B93="Root"))</formula>
    </cfRule>
    <cfRule type="expression" dxfId="1004" priority="92558">
      <formula>_xlfn.FORMULATEXT(K93)="="&amp;ADDRESS(ROW(#REF!),COLUMN(#REF!),4)</formula>
    </cfRule>
  </conditionalFormatting>
  <conditionalFormatting sqref="K94:K95">
    <cfRule type="expression" dxfId="1003" priority="118007">
      <formula>AND($G320="Service provided", $B94="Service")</formula>
    </cfRule>
    <cfRule type="expression" dxfId="1002" priority="118006">
      <formula>AND($G320="Service provided", $B94="Sector")</formula>
    </cfRule>
    <cfRule type="expression" dxfId="1001" priority="118005">
      <formula>AND($G320="Service provided", OR($B94="Region",$B94="Root"))</formula>
    </cfRule>
    <cfRule type="expression" dxfId="1000" priority="118008">
      <formula>_xlfn.FORMULATEXT(K94)="="&amp;ADDRESS(ROW(#REF!),COLUMN(#REF!),4)</formula>
    </cfRule>
  </conditionalFormatting>
  <conditionalFormatting sqref="K96">
    <cfRule type="expression" dxfId="999" priority="92604">
      <formula>AND($G317="Service provided", $B96="Sector")</formula>
    </cfRule>
    <cfRule type="expression" dxfId="998" priority="92603">
      <formula>AND($G317="Service provided", OR($B96="Region",$B96="Root"))</formula>
    </cfRule>
    <cfRule type="expression" dxfId="997" priority="92606">
      <formula>_xlfn.FORMULATEXT(K96)="="&amp;ADDRESS(ROW(#REF!),COLUMN(#REF!),4)</formula>
    </cfRule>
    <cfRule type="expression" dxfId="996" priority="92605">
      <formula>AND($G317="Service provided", $B96="Service")</formula>
    </cfRule>
  </conditionalFormatting>
  <conditionalFormatting sqref="K99">
    <cfRule type="expression" dxfId="995" priority="118581">
      <formula>AND($G350="Service provided", $B99="Service")</formula>
    </cfRule>
    <cfRule type="expression" dxfId="994" priority="118582">
      <formula>_xlfn.FORMULATEXT(K99)="="&amp;ADDRESS(ROW(#REF!),COLUMN(#REF!),4)</formula>
    </cfRule>
    <cfRule type="expression" dxfId="993" priority="118579">
      <formula>AND($G350="Service provided", OR($B99="Region",$B99="Root"))</formula>
    </cfRule>
    <cfRule type="expression" dxfId="992" priority="118580">
      <formula>AND($G350="Service provided", $B99="Sector")</formula>
    </cfRule>
  </conditionalFormatting>
  <conditionalFormatting sqref="K100:K101">
    <cfRule type="expression" dxfId="991" priority="118593">
      <formula>AND($G362="Service provided", $B100="Service")</formula>
    </cfRule>
    <cfRule type="expression" dxfId="990" priority="118592">
      <formula>AND($G362="Service provided", $B100="Sector")</formula>
    </cfRule>
    <cfRule type="expression" dxfId="989" priority="118594">
      <formula>_xlfn.FORMULATEXT(K100)="="&amp;ADDRESS(ROW(#REF!),COLUMN(#REF!),4)</formula>
    </cfRule>
    <cfRule type="expression" dxfId="988" priority="118591">
      <formula>AND($G362="Service provided", OR($B100="Region",$B100="Root"))</formula>
    </cfRule>
  </conditionalFormatting>
  <conditionalFormatting sqref="K103:K104">
    <cfRule type="expression" dxfId="987" priority="118589">
      <formula>AND($G362="Service provided", $B103="Service")</formula>
    </cfRule>
    <cfRule type="expression" dxfId="986" priority="118588">
      <formula>AND($G362="Service provided", $B103="Sector")</formula>
    </cfRule>
    <cfRule type="expression" dxfId="985" priority="118587">
      <formula>AND($G362="Service provided", OR($B103="Region",$B103="Root"))</formula>
    </cfRule>
    <cfRule type="expression" dxfId="984" priority="118590">
      <formula>_xlfn.FORMULATEXT(K103)="="&amp;ADDRESS(ROW(#REF!),COLUMN(#REF!),4)</formula>
    </cfRule>
  </conditionalFormatting>
  <conditionalFormatting sqref="K105:K110 K113">
    <cfRule type="expression" dxfId="983" priority="39947">
      <formula>AND(#REF!="Service provided", $B105="Service")</formula>
    </cfRule>
    <cfRule type="expression" dxfId="982" priority="39948">
      <formula>_xlfn.FORMULATEXT(K105)="="&amp;ADDRESS(ROW(#REF!),COLUMN(#REF!),4)</formula>
    </cfRule>
    <cfRule type="expression" dxfId="981" priority="39946">
      <formula>AND(#REF!="Service provided", $B105="Sector")</formula>
    </cfRule>
    <cfRule type="expression" dxfId="980" priority="39945">
      <formula>AND(#REF!="Service provided", OR($B105="Region",$B105="Root"))</formula>
    </cfRule>
  </conditionalFormatting>
  <conditionalFormatting sqref="K115">
    <cfRule type="expression" dxfId="979" priority="40057">
      <formula>AND(#REF!="Service provided", $B115="Service")</formula>
    </cfRule>
    <cfRule type="expression" dxfId="978" priority="40058">
      <formula>_xlfn.FORMULATEXT(K115)="="&amp;ADDRESS(ROW(#REF!),COLUMN(#REF!),4)</formula>
    </cfRule>
    <cfRule type="expression" dxfId="977" priority="40056">
      <formula>AND(#REF!="Service provided", $B115="Sector")</formula>
    </cfRule>
    <cfRule type="expression" dxfId="976" priority="40055">
      <formula>AND(#REF!="Service provided", OR($B115="Region",$B115="Root"))</formula>
    </cfRule>
  </conditionalFormatting>
  <conditionalFormatting sqref="K117:K118">
    <cfRule type="expression" dxfId="975" priority="82953">
      <formula>AND($G81="Service provided", $B117="Service")</formula>
    </cfRule>
    <cfRule type="expression" dxfId="974" priority="82952">
      <formula>AND($G81="Service provided", $B117="Sector")</formula>
    </cfRule>
    <cfRule type="expression" dxfId="973" priority="82954">
      <formula>_xlfn.FORMULATEXT(K117)="="&amp;ADDRESS(ROW(#REF!),COLUMN(#REF!),4)</formula>
    </cfRule>
    <cfRule type="expression" dxfId="972" priority="82951">
      <formula>AND($G81="Service provided", OR($B117="Region",$B117="Root"))</formula>
    </cfRule>
  </conditionalFormatting>
  <conditionalFormatting sqref="K119">
    <cfRule type="expression" dxfId="971" priority="81400">
      <formula>AND($G99="Service provided", OR($B119="Region",$B119="Root"))</formula>
    </cfRule>
    <cfRule type="expression" dxfId="970" priority="81401">
      <formula>AND($G99="Service provided", $B119="Sector")</formula>
    </cfRule>
    <cfRule type="expression" dxfId="969" priority="81402">
      <formula>AND($G99="Service provided", $B119="Service")</formula>
    </cfRule>
    <cfRule type="expression" dxfId="968" priority="81403">
      <formula>_xlfn.FORMULATEXT(K119)="="&amp;ADDRESS(ROW(#REF!),COLUMN(#REF!),4)</formula>
    </cfRule>
  </conditionalFormatting>
  <conditionalFormatting sqref="K120">
    <cfRule type="expression" dxfId="967" priority="47423">
      <formula>AND($G77="Service provided", $B120="Sector")</formula>
    </cfRule>
    <cfRule type="expression" dxfId="966" priority="47425">
      <formula>_xlfn.FORMULATEXT(K120)="="&amp;ADDRESS(ROW(#REF!),COLUMN(#REF!),4)</formula>
    </cfRule>
    <cfRule type="expression" dxfId="965" priority="47422">
      <formula>AND($G77="Service provided", OR($B120="Region",$B120="Root"))</formula>
    </cfRule>
    <cfRule type="expression" dxfId="964" priority="47424">
      <formula>AND($G77="Service provided", $B120="Service")</formula>
    </cfRule>
  </conditionalFormatting>
  <conditionalFormatting sqref="K121">
    <cfRule type="expression" dxfId="963" priority="47832">
      <formula>_xlfn.FORMULATEXT(K121)="="&amp;ADDRESS(ROW(#REF!),COLUMN(#REF!),4)</formula>
    </cfRule>
    <cfRule type="expression" dxfId="962" priority="47829">
      <formula>AND($G80="Service provided", OR($B121="Region",$B121="Root"))</formula>
    </cfRule>
    <cfRule type="expression" dxfId="961" priority="47830">
      <formula>AND($G80="Service provided", $B121="Sector")</formula>
    </cfRule>
    <cfRule type="expression" dxfId="960" priority="47831">
      <formula>AND($G80="Service provided", $B121="Service")</formula>
    </cfRule>
  </conditionalFormatting>
  <conditionalFormatting sqref="K122">
    <cfRule type="expression" dxfId="959" priority="81416">
      <formula>AND($G98="Service provided", OR($B122="Region",$B122="Root"))</formula>
    </cfRule>
    <cfRule type="expression" dxfId="958" priority="81417">
      <formula>AND($G98="Service provided", $B122="Sector")</formula>
    </cfRule>
    <cfRule type="expression" dxfId="957" priority="81419">
      <formula>_xlfn.FORMULATEXT(K122)="="&amp;ADDRESS(ROW(#REF!),COLUMN(#REF!),4)</formula>
    </cfRule>
    <cfRule type="expression" dxfId="956" priority="81418">
      <formula>AND($G98="Service provided", $B122="Service")</formula>
    </cfRule>
  </conditionalFormatting>
  <conditionalFormatting sqref="K123:K124">
    <cfRule type="expression" dxfId="955" priority="55252">
      <formula>AND($G102="Service provided", $B123="Sector")</formula>
    </cfRule>
    <cfRule type="expression" dxfId="954" priority="55254">
      <formula>_xlfn.FORMULATEXT(K123)="="&amp;ADDRESS(ROW(#REF!),COLUMN(#REF!),4)</formula>
    </cfRule>
    <cfRule type="expression" dxfId="953" priority="55253">
      <formula>AND($G102="Service provided", $B123="Service")</formula>
    </cfRule>
    <cfRule type="expression" dxfId="952" priority="55251">
      <formula>AND($G102="Service provided", OR($B123="Region",$B123="Root"))</formula>
    </cfRule>
  </conditionalFormatting>
  <conditionalFormatting sqref="K124">
    <cfRule type="expression" dxfId="951" priority="14">
      <formula>AND($G39="Service provided", $B124="Sector")</formula>
    </cfRule>
    <cfRule type="expression" dxfId="950" priority="15">
      <formula>AND($G39="Service provided", $B124="Service")</formula>
    </cfRule>
    <cfRule type="expression" dxfId="949" priority="16">
      <formula>_xlfn.FORMULATEXT(K124)="="&amp;ADDRESS(ROW(#REF!),COLUMN(#REF!),4)</formula>
    </cfRule>
    <cfRule type="expression" dxfId="948" priority="13">
      <formula>AND($G39="Service provided", OR($B124="Region",$B124="Root"))</formula>
    </cfRule>
  </conditionalFormatting>
  <conditionalFormatting sqref="K125 K69:L69">
    <cfRule type="expression" dxfId="947" priority="37086">
      <formula>AND($G37="Service provided", OR($B69="Region",$B69="Root"))</formula>
    </cfRule>
  </conditionalFormatting>
  <conditionalFormatting sqref="K126">
    <cfRule type="expression" dxfId="946" priority="80948">
      <formula>_xlfn.FORMULATEXT(K126)="="&amp;ADDRESS(ROW(#REF!),COLUMN(#REF!),4)</formula>
    </cfRule>
    <cfRule type="expression" dxfId="945" priority="80946">
      <formula>AND($G83="Service provided", $B126="Sector")</formula>
    </cfRule>
    <cfRule type="expression" dxfId="944" priority="80945">
      <formula>AND($G83="Service provided", OR($B126="Region",$B126="Root"))</formula>
    </cfRule>
    <cfRule type="expression" dxfId="943" priority="80947">
      <formula>AND($G83="Service provided", $B126="Service")</formula>
    </cfRule>
  </conditionalFormatting>
  <conditionalFormatting sqref="K127">
    <cfRule type="expression" dxfId="942" priority="82900">
      <formula>AND($G76="Service provided", $B127="Service")</formula>
    </cfRule>
    <cfRule type="expression" dxfId="941" priority="82898">
      <formula>AND($G76="Service provided", OR($B127="Region",$B127="Root"))</formula>
    </cfRule>
    <cfRule type="expression" dxfId="940" priority="82899">
      <formula>AND($G76="Service provided", $B127="Sector")</formula>
    </cfRule>
    <cfRule type="expression" dxfId="939" priority="82901">
      <formula>_xlfn.FORMULATEXT(K127)="="&amp;ADDRESS(ROW(#REF!),COLUMN(#REF!),4)</formula>
    </cfRule>
  </conditionalFormatting>
  <conditionalFormatting sqref="K128:K130">
    <cfRule type="expression" dxfId="938" priority="118076">
      <formula>AND($G244="Service provided", $B128="Sector")</formula>
    </cfRule>
    <cfRule type="expression" dxfId="937" priority="118075">
      <formula>AND($G244="Service provided", OR($B128="Region",$B128="Root"))</formula>
    </cfRule>
    <cfRule type="expression" dxfId="936" priority="118078">
      <formula>_xlfn.FORMULATEXT(K128)="="&amp;ADDRESS(ROW(#REF!),COLUMN(#REF!),4)</formula>
    </cfRule>
    <cfRule type="expression" dxfId="935" priority="118077">
      <formula>AND($G244="Service provided", $B128="Service")</formula>
    </cfRule>
  </conditionalFormatting>
  <conditionalFormatting sqref="K131">
    <cfRule type="expression" dxfId="934" priority="80787">
      <formula>AND($G246="Service provided", $B131="Service")</formula>
    </cfRule>
    <cfRule type="expression" dxfId="933" priority="80786">
      <formula>AND($G246="Service provided", $B131="Sector")</formula>
    </cfRule>
    <cfRule type="expression" dxfId="932" priority="80788">
      <formula>_xlfn.FORMULATEXT(K131)="="&amp;ADDRESS(ROW(#REF!),COLUMN(#REF!),4)</formula>
    </cfRule>
    <cfRule type="expression" dxfId="931" priority="80785">
      <formula>AND($G246="Service provided", OR($B131="Region",$B131="Root"))</formula>
    </cfRule>
  </conditionalFormatting>
  <conditionalFormatting sqref="K132:K137 K139:K140 K160:K163">
    <cfRule type="expression" dxfId="930" priority="92470">
      <formula>_xlfn.FORMULATEXT(K132)="="&amp;ADDRESS(ROW(#REF!),COLUMN(#REF!),4)</formula>
    </cfRule>
    <cfRule type="expression" dxfId="929" priority="92467">
      <formula>AND($G257="Service provided", OR($B132="Region",$B132="Root"))</formula>
    </cfRule>
    <cfRule type="expression" dxfId="928" priority="92468">
      <formula>AND($G257="Service provided", $B132="Sector")</formula>
    </cfRule>
    <cfRule type="expression" dxfId="927" priority="92469">
      <formula>AND($G257="Service provided", $B132="Service")</formula>
    </cfRule>
  </conditionalFormatting>
  <conditionalFormatting sqref="K143:K145">
    <cfRule type="expression" dxfId="926" priority="78801">
      <formula>AND($G266="Service provided", OR($B143="Region",$B143="Root"))</formula>
    </cfRule>
    <cfRule type="expression" dxfId="925" priority="78804">
      <formula>_xlfn.FORMULATEXT(K143)="="&amp;ADDRESS(ROW(#REF!),COLUMN(#REF!),4)</formula>
    </cfRule>
    <cfRule type="expression" dxfId="924" priority="78803">
      <formula>AND($G266="Service provided", $B143="Service")</formula>
    </cfRule>
    <cfRule type="expression" dxfId="923" priority="78802">
      <formula>AND($G266="Service provided", $B143="Sector")</formula>
    </cfRule>
  </conditionalFormatting>
  <conditionalFormatting sqref="K146:K148">
    <cfRule type="expression" dxfId="922" priority="78301">
      <formula>_xlfn.FORMULATEXT(K146)="="&amp;ADDRESS(ROW(#REF!),COLUMN(#REF!),4)</formula>
    </cfRule>
    <cfRule type="expression" dxfId="921" priority="78300">
      <formula>AND($G268="Service provided", $B146="Service")</formula>
    </cfRule>
    <cfRule type="expression" dxfId="920" priority="78299">
      <formula>AND($G268="Service provided", $B146="Sector")</formula>
    </cfRule>
    <cfRule type="expression" dxfId="919" priority="78298">
      <formula>AND($G268="Service provided", OR($B146="Region",$B146="Root"))</formula>
    </cfRule>
  </conditionalFormatting>
  <conditionalFormatting sqref="K152:K154 K157:K159">
    <cfRule type="expression" dxfId="918" priority="76621">
      <formula>AND($G272="Service provided", $B152="Sector")</formula>
    </cfRule>
    <cfRule type="expression" dxfId="917" priority="76620">
      <formula>AND($G272="Service provided", OR($B152="Region",$B152="Root"))</formula>
    </cfRule>
    <cfRule type="expression" dxfId="916" priority="76623">
      <formula>_xlfn.FORMULATEXT(K152)="="&amp;ADDRESS(ROW(#REF!),COLUMN(#REF!),4)</formula>
    </cfRule>
    <cfRule type="expression" dxfId="915" priority="76622">
      <formula>AND($G272="Service provided", $B152="Service")</formula>
    </cfRule>
  </conditionalFormatting>
  <conditionalFormatting sqref="K155:K156">
    <cfRule type="expression" dxfId="914" priority="76170">
      <formula>_xlfn.FORMULATEXT(K155)="="&amp;ADDRESS(ROW(#REF!),COLUMN(#REF!),4)</formula>
    </cfRule>
    <cfRule type="expression" dxfId="913" priority="76169">
      <formula>AND($G274="Service provided", $B155="Service")</formula>
    </cfRule>
    <cfRule type="expression" dxfId="912" priority="76167">
      <formula>AND($G274="Service provided", OR($B155="Region",$B155="Root"))</formula>
    </cfRule>
    <cfRule type="expression" dxfId="911" priority="76168">
      <formula>AND($G274="Service provided", $B155="Sector")</formula>
    </cfRule>
  </conditionalFormatting>
  <conditionalFormatting sqref="K164:K172">
    <cfRule type="expression" dxfId="910" priority="79285">
      <formula>AND($G288="Service provided", $B164="Sector")</formula>
    </cfRule>
    <cfRule type="expression" dxfId="909" priority="79284">
      <formula>AND($G288="Service provided", OR($B164="Region",$B164="Root"))</formula>
    </cfRule>
    <cfRule type="expression" dxfId="908" priority="79287">
      <formula>_xlfn.FORMULATEXT(K164)="="&amp;ADDRESS(ROW(#REF!),COLUMN(#REF!),4)</formula>
    </cfRule>
    <cfRule type="expression" dxfId="907" priority="79286">
      <formula>AND($G288="Service provided", $B164="Service")</formula>
    </cfRule>
  </conditionalFormatting>
  <conditionalFormatting sqref="K173:K175">
    <cfRule type="expression" dxfId="906" priority="72246">
      <formula>AND($G296="Service provided", $B173="Service")</formula>
    </cfRule>
    <cfRule type="expression" dxfId="905" priority="72247">
      <formula>_xlfn.FORMULATEXT(K173)="="&amp;ADDRESS(ROW(#REF!),COLUMN(#REF!),4)</formula>
    </cfRule>
    <cfRule type="expression" dxfId="904" priority="72244">
      <formula>AND($G296="Service provided", OR($B173="Region",$B173="Root"))</formula>
    </cfRule>
    <cfRule type="expression" dxfId="903" priority="72245">
      <formula>AND($G296="Service provided", $B173="Sector")</formula>
    </cfRule>
  </conditionalFormatting>
  <conditionalFormatting sqref="K177">
    <cfRule type="expression" dxfId="902" priority="74323">
      <formula>AND($G258="Service provided", OR($B177="Region",$B177="Root"))</formula>
    </cfRule>
    <cfRule type="expression" dxfId="901" priority="74326">
      <formula>_xlfn.FORMULATEXT(K177)="="&amp;ADDRESS(ROW(#REF!),COLUMN(#REF!),4)</formula>
    </cfRule>
    <cfRule type="expression" dxfId="900" priority="74324">
      <formula>AND($G258="Service provided", $B177="Sector")</formula>
    </cfRule>
    <cfRule type="expression" dxfId="899" priority="74325">
      <formula>AND($G258="Service provided", $B177="Service")</formula>
    </cfRule>
  </conditionalFormatting>
  <conditionalFormatting sqref="K178">
    <cfRule type="expression" dxfId="898" priority="74567">
      <formula>_xlfn.FORMULATEXT(K178)="="&amp;ADDRESS(ROW(#REF!),COLUMN(#REF!),4)</formula>
    </cfRule>
    <cfRule type="expression" dxfId="897" priority="74564">
      <formula>AND($G258="Service provided", OR($B178="Region",$B178="Root"))</formula>
    </cfRule>
    <cfRule type="expression" dxfId="896" priority="74565">
      <formula>AND($G258="Service provided", $B178="Sector")</formula>
    </cfRule>
    <cfRule type="expression" dxfId="895" priority="74566">
      <formula>AND($G258="Service provided", $B178="Service")</formula>
    </cfRule>
  </conditionalFormatting>
  <conditionalFormatting sqref="K179">
    <cfRule type="expression" dxfId="894" priority="74799">
      <formula>AND($G258="Service provided", $B179="Service")</formula>
    </cfRule>
    <cfRule type="expression" dxfId="893" priority="74797">
      <formula>AND($G258="Service provided", OR($B179="Region",$B179="Root"))</formula>
    </cfRule>
    <cfRule type="expression" dxfId="892" priority="74800">
      <formula>_xlfn.FORMULATEXT(K179)="="&amp;ADDRESS(ROW(#REF!),COLUMN(#REF!),4)</formula>
    </cfRule>
    <cfRule type="expression" dxfId="891" priority="74798">
      <formula>AND($G258="Service provided", $B179="Sector")</formula>
    </cfRule>
  </conditionalFormatting>
  <conditionalFormatting sqref="K180 K186:K197">
    <cfRule type="expression" dxfId="890" priority="75105">
      <formula>AND($G258="Service provided", $B180="Service")</formula>
    </cfRule>
    <cfRule type="expression" dxfId="889" priority="75106">
      <formula>_xlfn.FORMULATEXT(K180)="="&amp;ADDRESS(ROW(#REF!),COLUMN(#REF!),4)</formula>
    </cfRule>
    <cfRule type="expression" dxfId="888" priority="75103">
      <formula>AND($G258="Service provided", OR($B180="Region",$B180="Root"))</formula>
    </cfRule>
    <cfRule type="expression" dxfId="887" priority="75104">
      <formula>AND($G258="Service provided", $B180="Sector")</formula>
    </cfRule>
  </conditionalFormatting>
  <conditionalFormatting sqref="K181:K185">
    <cfRule type="expression" dxfId="886" priority="76126">
      <formula>_xlfn.FORMULATEXT(K181)="="&amp;ADDRESS(ROW(#REF!),COLUMN(#REF!),4)</formula>
    </cfRule>
    <cfRule type="expression" dxfId="885" priority="76125">
      <formula>AND($G258="Service provided", $B181="Service")</formula>
    </cfRule>
    <cfRule type="expression" dxfId="884" priority="76123">
      <formula>AND($G258="Service provided", OR($B181="Region",$B181="Root"))</formula>
    </cfRule>
    <cfRule type="expression" dxfId="883" priority="76124">
      <formula>AND($G258="Service provided", $B181="Sector")</formula>
    </cfRule>
  </conditionalFormatting>
  <conditionalFormatting sqref="K198:K200">
    <cfRule type="expression" dxfId="882" priority="37370">
      <formula>AND($G277="Service provided", OR($B198="Region",$B198="Root"))</formula>
    </cfRule>
    <cfRule type="expression" dxfId="881" priority="37371">
      <formula>AND($G277="Service provided", $B198="Sector")</formula>
    </cfRule>
    <cfRule type="expression" dxfId="880" priority="37372">
      <formula>AND($G277="Service provided", $B198="Service")</formula>
    </cfRule>
    <cfRule type="expression" dxfId="879" priority="37373">
      <formula>_xlfn.FORMULATEXT(K198)="="&amp;ADDRESS(ROW(#REF!),COLUMN(#REF!),4)</formula>
    </cfRule>
  </conditionalFormatting>
  <conditionalFormatting sqref="K211">
    <cfRule type="expression" dxfId="878" priority="51218">
      <formula>AND($G258="Service provided", $B211="Sector")</formula>
    </cfRule>
    <cfRule type="expression" dxfId="877" priority="51220">
      <formula>_xlfn.FORMULATEXT(K211)="="&amp;ADDRESS(ROW(#REF!),COLUMN(#REF!),4)</formula>
    </cfRule>
    <cfRule type="expression" dxfId="876" priority="51219">
      <formula>AND($G258="Service provided", $B211="Service")</formula>
    </cfRule>
    <cfRule type="expression" dxfId="875" priority="51217">
      <formula>AND($G258="Service provided", OR($B211="Region",$B211="Root"))</formula>
    </cfRule>
  </conditionalFormatting>
  <conditionalFormatting sqref="K212">
    <cfRule type="expression" dxfId="874" priority="74262">
      <formula>AND($G258="Service provided", $B212="Sector")</formula>
    </cfRule>
    <cfRule type="expression" dxfId="873" priority="74261">
      <formula>AND($G258="Service provided", OR($B212="Region",$B212="Root"))</formula>
    </cfRule>
    <cfRule type="expression" dxfId="872" priority="74264">
      <formula>_xlfn.FORMULATEXT(K212)="="&amp;ADDRESS(ROW(#REF!),COLUMN(#REF!),4)</formula>
    </cfRule>
    <cfRule type="expression" dxfId="871" priority="74263">
      <formula>AND($G258="Service provided", $B212="Service")</formula>
    </cfRule>
  </conditionalFormatting>
  <conditionalFormatting sqref="K213:K214">
    <cfRule type="expression" dxfId="870" priority="41855">
      <formula>AND($G258="Service provided", $B213="Service")</formula>
    </cfRule>
    <cfRule type="expression" dxfId="869" priority="41856">
      <formula>_xlfn.FORMULATEXT(K213)="="&amp;ADDRESS(ROW(#REF!),COLUMN(#REF!),4)</formula>
    </cfRule>
    <cfRule type="expression" dxfId="868" priority="41853">
      <formula>AND($G258="Service provided", OR($B213="Region",$B213="Root"))</formula>
    </cfRule>
    <cfRule type="expression" dxfId="867" priority="41854">
      <formula>AND($G258="Service provided", $B213="Sector")</formula>
    </cfRule>
  </conditionalFormatting>
  <conditionalFormatting sqref="K215">
    <cfRule type="expression" dxfId="866" priority="74298">
      <formula>_xlfn.FORMULATEXT(K215)="="&amp;ADDRESS(ROW(#REF!),COLUMN(#REF!),4)</formula>
    </cfRule>
    <cfRule type="expression" dxfId="865" priority="74296">
      <formula>AND($G258="Service provided", $B215="Sector")</formula>
    </cfRule>
    <cfRule type="expression" dxfId="864" priority="74295">
      <formula>AND($G258="Service provided", OR($B215="Region",$B215="Root"))</formula>
    </cfRule>
    <cfRule type="expression" dxfId="863" priority="74297">
      <formula>AND($G258="Service provided", $B215="Service")</formula>
    </cfRule>
  </conditionalFormatting>
  <conditionalFormatting sqref="K218:K219">
    <cfRule type="expression" dxfId="862" priority="75052">
      <formula>AND($G258="Service provided", OR($B218="Region",$B218="Root"))</formula>
    </cfRule>
    <cfRule type="expression" dxfId="861" priority="75054">
      <formula>AND($G258="Service provided", $B218="Service")</formula>
    </cfRule>
    <cfRule type="expression" dxfId="860" priority="75055">
      <formula>_xlfn.FORMULATEXT(K218)="="&amp;ADDRESS(ROW(#REF!),COLUMN(#REF!),4)</formula>
    </cfRule>
    <cfRule type="expression" dxfId="859" priority="75053">
      <formula>AND($G258="Service provided", $B218="Sector")</formula>
    </cfRule>
  </conditionalFormatting>
  <conditionalFormatting sqref="K221">
    <cfRule type="expression" dxfId="858" priority="38240">
      <formula>_xlfn.FORMULATEXT(K221)="="&amp;ADDRESS(ROW(#REF!),COLUMN(#REF!),4)</formula>
    </cfRule>
    <cfRule type="expression" dxfId="857" priority="38238">
      <formula>AND($G258="Service provided", $B221="Sector")</formula>
    </cfRule>
    <cfRule type="expression" dxfId="856" priority="38239">
      <formula>AND($G258="Service provided", $B221="Service")</formula>
    </cfRule>
    <cfRule type="expression" dxfId="855" priority="38237">
      <formula>AND($G258="Service provided", OR($B221="Region",$B221="Root"))</formula>
    </cfRule>
  </conditionalFormatting>
  <conditionalFormatting sqref="K223:K224">
    <cfRule type="expression" dxfId="854" priority="41760">
      <formula>AND($G258="Service provided", $B223="Sector")</formula>
    </cfRule>
    <cfRule type="expression" dxfId="853" priority="41761">
      <formula>AND($G258="Service provided", $B223="Service")</formula>
    </cfRule>
    <cfRule type="expression" dxfId="852" priority="41762">
      <formula>_xlfn.FORMULATEXT(K223)="="&amp;ADDRESS(ROW(#REF!),COLUMN(#REF!),4)</formula>
    </cfRule>
    <cfRule type="expression" dxfId="851" priority="41759">
      <formula>AND($G258="Service provided", OR($B223="Region",$B223="Root"))</formula>
    </cfRule>
  </conditionalFormatting>
  <conditionalFormatting sqref="K226">
    <cfRule type="expression" dxfId="850" priority="27279">
      <formula>AND($G89="Service provided", $B226="Sector")</formula>
    </cfRule>
    <cfRule type="expression" dxfId="849" priority="27280">
      <formula>AND($G89="Service provided", $B226="Service")</formula>
    </cfRule>
    <cfRule type="expression" dxfId="848" priority="27281">
      <formula>_xlfn.FORMULATEXT(K226)="="&amp;ADDRESS(ROW(#REF!),COLUMN(#REF!),4)</formula>
    </cfRule>
    <cfRule type="expression" dxfId="847" priority="27278">
      <formula>AND($G89="Service provided", OR($B226="Region",$B226="Root"))</formula>
    </cfRule>
  </conditionalFormatting>
  <conditionalFormatting sqref="K228:K229">
    <cfRule type="expression" dxfId="846" priority="82391">
      <formula>AND($G90="Service provided", $B228="Service")</formula>
    </cfRule>
    <cfRule type="expression" dxfId="845" priority="82390">
      <formula>AND($G90="Service provided", $B228="Sector")</formula>
    </cfRule>
    <cfRule type="expression" dxfId="844" priority="82389">
      <formula>AND($G90="Service provided", OR($B228="Region",$B228="Root"))</formula>
    </cfRule>
    <cfRule type="expression" dxfId="843" priority="82392">
      <formula>_xlfn.FORMULATEXT(K228)="="&amp;ADDRESS(ROW(#REF!),COLUMN(#REF!),4)</formula>
    </cfRule>
  </conditionalFormatting>
  <conditionalFormatting sqref="K230:K231">
    <cfRule type="expression" dxfId="842" priority="118162">
      <formula>_xlfn.FORMULATEXT(K230)="="&amp;ADDRESS(ROW(#REF!),COLUMN(#REF!),4)</formula>
    </cfRule>
    <cfRule type="expression" dxfId="841" priority="118159">
      <formula>AND($G91="Service provided", OR($B230="Region",$B230="Root"))</formula>
    </cfRule>
    <cfRule type="expression" dxfId="840" priority="118160">
      <formula>AND($G91="Service provided", $B230="Sector")</formula>
    </cfRule>
    <cfRule type="expression" dxfId="839" priority="118161">
      <formula>AND($G91="Service provided", $B230="Service")</formula>
    </cfRule>
  </conditionalFormatting>
  <conditionalFormatting sqref="K232">
    <cfRule type="expression" dxfId="838" priority="72200">
      <formula>AND($G92="Service provided", OR($B232="Region",$B232="Root"))</formula>
    </cfRule>
    <cfRule type="expression" dxfId="837" priority="72201">
      <formula>AND($G92="Service provided", $B232="Sector")</formula>
    </cfRule>
    <cfRule type="expression" dxfId="836" priority="72202">
      <formula>AND($G92="Service provided", $B232="Service")</formula>
    </cfRule>
    <cfRule type="expression" dxfId="835" priority="72203">
      <formula>_xlfn.FORMULATEXT(K232)="="&amp;ADDRESS(ROW(#REF!),COLUMN(#REF!),4)</formula>
    </cfRule>
  </conditionalFormatting>
  <conditionalFormatting sqref="K233">
    <cfRule type="expression" dxfId="834" priority="72271">
      <formula>_xlfn.FORMULATEXT(K233)="="&amp;ADDRESS(ROW(#REF!),COLUMN(#REF!),4)</formula>
    </cfRule>
    <cfRule type="expression" dxfId="833" priority="72268">
      <formula>AND($G91="Service provided", OR($B233="Region",$B233="Root"))</formula>
    </cfRule>
    <cfRule type="expression" dxfId="832" priority="72269">
      <formula>AND($G91="Service provided", $B233="Sector")</formula>
    </cfRule>
    <cfRule type="expression" dxfId="831" priority="72270">
      <formula>AND($G91="Service provided", $B233="Service")</formula>
    </cfRule>
  </conditionalFormatting>
  <conditionalFormatting sqref="K234:K235">
    <cfRule type="expression" dxfId="830" priority="118155">
      <formula>AND($G91="Service provided", OR($B234="Region",$B234="Root"))</formula>
    </cfRule>
    <cfRule type="expression" dxfId="829" priority="118156">
      <formula>AND($G91="Service provided", $B234="Sector")</formula>
    </cfRule>
    <cfRule type="expression" dxfId="828" priority="118157">
      <formula>AND($G91="Service provided", $B234="Service")</formula>
    </cfRule>
    <cfRule type="expression" dxfId="827" priority="118158">
      <formula>_xlfn.FORMULATEXT(K234)="="&amp;ADDRESS(ROW(#REF!),COLUMN(#REF!),4)</formula>
    </cfRule>
  </conditionalFormatting>
  <conditionalFormatting sqref="K236">
    <cfRule type="expression" dxfId="826" priority="72167">
      <formula>_xlfn.FORMULATEXT(K236)="="&amp;ADDRESS(ROW(#REF!),COLUMN(#REF!),4)</formula>
    </cfRule>
    <cfRule type="expression" dxfId="825" priority="72166">
      <formula>AND($G92="Service provided", $B236="Service")</formula>
    </cfRule>
    <cfRule type="expression" dxfId="824" priority="72165">
      <formula>AND($G92="Service provided", $B236="Sector")</formula>
    </cfRule>
    <cfRule type="expression" dxfId="823" priority="72164">
      <formula>AND($G92="Service provided", OR($B236="Region",$B236="Root"))</formula>
    </cfRule>
  </conditionalFormatting>
  <conditionalFormatting sqref="K237">
    <cfRule type="expression" dxfId="822" priority="72056">
      <formula>AND($G92="Service provided", OR($B237="Region",$B237="Root"))</formula>
    </cfRule>
    <cfRule type="expression" dxfId="821" priority="72057">
      <formula>AND($G92="Service provided", $B237="Sector")</formula>
    </cfRule>
    <cfRule type="expression" dxfId="820" priority="72059">
      <formula>_xlfn.FORMULATEXT(K237)="="&amp;ADDRESS(ROW(#REF!),COLUMN(#REF!),4)</formula>
    </cfRule>
    <cfRule type="expression" dxfId="819" priority="72058">
      <formula>AND($G92="Service provided", $B237="Service")</formula>
    </cfRule>
  </conditionalFormatting>
  <conditionalFormatting sqref="K238">
    <cfRule type="expression" dxfId="818" priority="71898">
      <formula>AND($G92="Service provided", $B238="Sector")</formula>
    </cfRule>
    <cfRule type="expression" dxfId="817" priority="71897">
      <formula>AND($G92="Service provided", OR($B238="Region",$B238="Root"))</formula>
    </cfRule>
    <cfRule type="expression" dxfId="816" priority="71900">
      <formula>_xlfn.FORMULATEXT(K238)="="&amp;ADDRESS(ROW(#REF!),COLUMN(#REF!),4)</formula>
    </cfRule>
    <cfRule type="expression" dxfId="815" priority="71899">
      <formula>AND($G92="Service provided", $B238="Service")</formula>
    </cfRule>
  </conditionalFormatting>
  <conditionalFormatting sqref="K239">
    <cfRule type="expression" dxfId="814" priority="72115">
      <formula>_xlfn.FORMULATEXT(K239)="="&amp;ADDRESS(ROW(#REF!),COLUMN(#REF!),4)</formula>
    </cfRule>
    <cfRule type="expression" dxfId="813" priority="72114">
      <formula>AND($G92="Service provided", $B239="Service")</formula>
    </cfRule>
    <cfRule type="expression" dxfId="812" priority="72113">
      <formula>AND($G92="Service provided", $B239="Sector")</formula>
    </cfRule>
    <cfRule type="expression" dxfId="811" priority="72112">
      <formula>AND($G92="Service provided", OR($B239="Region",$B239="Root"))</formula>
    </cfRule>
  </conditionalFormatting>
  <conditionalFormatting sqref="K240">
    <cfRule type="expression" dxfId="810" priority="72083">
      <formula>_xlfn.FORMULATEXT(K240)="="&amp;ADDRESS(ROW(#REF!),COLUMN(#REF!),4)</formula>
    </cfRule>
    <cfRule type="expression" dxfId="809" priority="72082">
      <formula>AND($G92="Service provided", $B240="Service")</formula>
    </cfRule>
    <cfRule type="expression" dxfId="808" priority="72081">
      <formula>AND($G92="Service provided", $B240="Sector")</formula>
    </cfRule>
    <cfRule type="expression" dxfId="807" priority="72080">
      <formula>AND($G92="Service provided", OR($B240="Region",$B240="Root"))</formula>
    </cfRule>
  </conditionalFormatting>
  <conditionalFormatting sqref="K303:K304">
    <cfRule type="expression" dxfId="806" priority="6">
      <formula>AND($G218="Service provided", $B303="Sector")</formula>
    </cfRule>
    <cfRule type="expression" dxfId="805" priority="12">
      <formula>_xlfn.FORMULATEXT(K303)="="&amp;ADDRESS(ROW(#REF!),COLUMN(#REF!),4)</formula>
    </cfRule>
    <cfRule type="expression" dxfId="804" priority="11">
      <formula>AND($G282="Service provided", $B303="Service")</formula>
    </cfRule>
    <cfRule type="expression" dxfId="803" priority="10">
      <formula>AND($G282="Service provided", $B303="Sector")</formula>
    </cfRule>
    <cfRule type="expression" dxfId="802" priority="9">
      <formula>AND($G282="Service provided", OR($B303="Region",$B303="Root"))</formula>
    </cfRule>
    <cfRule type="expression" dxfId="801" priority="8">
      <formula>_xlfn.FORMULATEXT(K303)="="&amp;ADDRESS(ROW(#REF!),COLUMN(#REF!),4)</formula>
    </cfRule>
    <cfRule type="expression" dxfId="800" priority="7">
      <formula>AND($G218="Service provided", $B303="Service")</formula>
    </cfRule>
    <cfRule type="expression" dxfId="799" priority="5">
      <formula>AND($G218="Service provided", OR($B303="Region",$B303="Root"))</formula>
    </cfRule>
  </conditionalFormatting>
  <conditionalFormatting sqref="K43:L43 K30 L155:DJ158 L166:DJ166">
    <cfRule type="expression" dxfId="798" priority="41429">
      <formula>AND($G119="Service provided", OR($B30="Region",$B30="Root"))</formula>
    </cfRule>
  </conditionalFormatting>
  <conditionalFormatting sqref="K44:L44 N44:DJ44">
    <cfRule type="expression" dxfId="797" priority="70818">
      <formula>_xlfn.FORMULATEXT(K44)="="&amp;ADDRESS(ROW(#REF!),COLUMN(#REF!),4)</formula>
    </cfRule>
    <cfRule type="expression" dxfId="796" priority="70817">
      <formula>AND($G227="Service provided", $B44="Service")</formula>
    </cfRule>
    <cfRule type="expression" dxfId="795" priority="70816">
      <formula>AND($G227="Service provided", $B44="Sector")</formula>
    </cfRule>
  </conditionalFormatting>
  <conditionalFormatting sqref="K45:L45 N45:DJ45">
    <cfRule type="expression" dxfId="794" priority="72417">
      <formula>_xlfn.FORMULATEXT(K45)="="&amp;ADDRESS(ROW(#REF!),COLUMN(#REF!),4)</formula>
    </cfRule>
    <cfRule type="expression" dxfId="793" priority="72415">
      <formula>AND($G241="Service provided", $B45="Sector")</formula>
    </cfRule>
    <cfRule type="expression" dxfId="792" priority="72416">
      <formula>AND($G241="Service provided", $B45="Service")</formula>
    </cfRule>
  </conditionalFormatting>
  <conditionalFormatting sqref="K46:L46 N46:DJ46 N49:DJ49">
    <cfRule type="expression" dxfId="791" priority="62962">
      <formula>AND($G129="Service provided", $B46="Service")</formula>
    </cfRule>
    <cfRule type="expression" dxfId="790" priority="62963">
      <formula>_xlfn.FORMULATEXT(K46)="="&amp;ADDRESS(ROW(#REF!),COLUMN(#REF!),4)</formula>
    </cfRule>
    <cfRule type="expression" dxfId="789" priority="62961">
      <formula>AND($G129="Service provided", $B46="Sector")</formula>
    </cfRule>
  </conditionalFormatting>
  <conditionalFormatting sqref="K54:L54 N54:DJ54">
    <cfRule type="expression" dxfId="788" priority="72287">
      <formula>_xlfn.FORMULATEXT(K54)="="&amp;ADDRESS(ROW(#REF!),COLUMN(#REF!),4)</formula>
    </cfRule>
    <cfRule type="expression" dxfId="787" priority="72286">
      <formula>AND($G242="Service provided", $B54="Service")</formula>
    </cfRule>
    <cfRule type="expression" dxfId="786" priority="72285">
      <formula>AND($G242="Service provided", $B54="Sector")</formula>
    </cfRule>
    <cfRule type="expression" dxfId="785" priority="72284">
      <formula>AND($G242="Service provided", OR($B54="Region",$B54="Root"))</formula>
    </cfRule>
  </conditionalFormatting>
  <conditionalFormatting sqref="K55:L55 N55:DJ55">
    <cfRule type="expression" dxfId="784" priority="72088">
      <formula>AND($G236="Service provided", OR($B55="Region",$B55="Root"))</formula>
    </cfRule>
    <cfRule type="expression" dxfId="783" priority="72089">
      <formula>AND($G236="Service provided", $B55="Sector")</formula>
    </cfRule>
    <cfRule type="expression" dxfId="782" priority="72090">
      <formula>AND($G236="Service provided", $B55="Service")</formula>
    </cfRule>
    <cfRule type="expression" dxfId="781" priority="72091">
      <formula>_xlfn.FORMULATEXT(K55)="="&amp;ADDRESS(ROW(#REF!),COLUMN(#REF!),4)</formula>
    </cfRule>
  </conditionalFormatting>
  <conditionalFormatting sqref="K65:L66 N65:DJ66">
    <cfRule type="expression" dxfId="780" priority="84473">
      <formula>_xlfn.FORMULATEXT(K65)="="&amp;ADDRESS(ROW(#REF!),COLUMN(#REF!),4)</formula>
    </cfRule>
    <cfRule type="expression" dxfId="779" priority="84472">
      <formula>AND($G31="Service provided", $B65="Service")</formula>
    </cfRule>
    <cfRule type="expression" dxfId="778" priority="84471">
      <formula>AND($G31="Service provided", $B65="Sector")</formula>
    </cfRule>
    <cfRule type="expression" dxfId="777" priority="84470">
      <formula>AND($G31="Service provided", OR($B65="Region",$B65="Root"))</formula>
    </cfRule>
  </conditionalFormatting>
  <conditionalFormatting sqref="K67:L68 N67:DJ68">
    <cfRule type="expression" dxfId="776" priority="22714">
      <formula>AND($G34="Service provided", OR($B67="Region",$B67="Root"))</formula>
    </cfRule>
    <cfRule type="expression" dxfId="775" priority="22715">
      <formula>AND($G34="Service provided", $B67="Sector")</formula>
    </cfRule>
    <cfRule type="expression" dxfId="774" priority="22717">
      <formula>_xlfn.FORMULATEXT(K67)="="&amp;ADDRESS(ROW(#REF!),COLUMN(#REF!),4)</formula>
    </cfRule>
    <cfRule type="expression" dxfId="773" priority="22716">
      <formula>AND($G34="Service provided", $B67="Service")</formula>
    </cfRule>
  </conditionalFormatting>
  <conditionalFormatting sqref="K69:L69 K125">
    <cfRule type="expression" dxfId="772" priority="37089">
      <formula>_xlfn.FORMULATEXT(K69)="="&amp;ADDRESS(ROW(#REF!),COLUMN(#REF!),4)</formula>
    </cfRule>
    <cfRule type="expression" dxfId="771" priority="37087">
      <formula>AND($G37="Service provided", $B69="Sector")</formula>
    </cfRule>
    <cfRule type="expression" dxfId="770" priority="37088">
      <formula>AND($G37="Service provided", $B69="Service")</formula>
    </cfRule>
  </conditionalFormatting>
  <conditionalFormatting sqref="K70:L70 L62 N62:DJ62">
    <cfRule type="expression" dxfId="769" priority="25874">
      <formula>AND($G39="Service provided", OR($B62="Region",$B62="Root"))</formula>
    </cfRule>
  </conditionalFormatting>
  <conditionalFormatting sqref="K71:L71 N71:DJ71">
    <cfRule type="expression" dxfId="768" priority="20285">
      <formula>AND($G35="Service provided", $B71="Sector")</formula>
    </cfRule>
    <cfRule type="expression" dxfId="767" priority="20284">
      <formula>AND($G35="Service provided", OR($B71="Region",$B71="Root"))</formula>
    </cfRule>
    <cfRule type="expression" dxfId="766" priority="20287">
      <formula>_xlfn.FORMULATEXT(K71)="="&amp;ADDRESS(ROW(#REF!),COLUMN(#REF!),4)</formula>
    </cfRule>
    <cfRule type="expression" dxfId="765" priority="20286">
      <formula>AND($G35="Service provided", $B71="Service")</formula>
    </cfRule>
  </conditionalFormatting>
  <conditionalFormatting sqref="K85:L86 N85:DJ86">
    <cfRule type="expression" dxfId="764" priority="117980">
      <formula>_xlfn.FORMULATEXT(K85)="="&amp;ADDRESS(ROW(#REF!),COLUMN(#REF!),4)</formula>
    </cfRule>
    <cfRule type="expression" dxfId="763" priority="117978">
      <formula>AND($G243="Service provided", $B85="Sector")</formula>
    </cfRule>
    <cfRule type="expression" dxfId="762" priority="117977">
      <formula>AND($G243="Service provided", OR($B85="Region",$B85="Root"))</formula>
    </cfRule>
    <cfRule type="expression" dxfId="761" priority="117979">
      <formula>AND($G243="Service provided", $B85="Service")</formula>
    </cfRule>
  </conditionalFormatting>
  <conditionalFormatting sqref="K117:DJ117 A117">
    <cfRule type="expression" dxfId="760" priority="82240">
      <formula>AND($G63="Service provided", OR($B117="Region",$B117="Root"))</formula>
    </cfRule>
  </conditionalFormatting>
  <conditionalFormatting sqref="K118:DJ118">
    <cfRule type="expression" dxfId="759" priority="60173">
      <formula>AND($G42="Service provided", OR($B118="Region",$B118="Root"))</formula>
    </cfRule>
    <cfRule type="expression" dxfId="758" priority="60174">
      <formula>AND($G42="Service provided", $B118="Sector")</formula>
    </cfRule>
    <cfRule type="expression" dxfId="757" priority="60175">
      <formula>AND($G42="Service provided", $B118="Service")</formula>
    </cfRule>
    <cfRule type="expression" dxfId="756" priority="60176">
      <formula>_xlfn.FORMULATEXT(K118)="="&amp;ADDRESS(ROW(#REF!),COLUMN(#REF!),4)</formula>
    </cfRule>
  </conditionalFormatting>
  <conditionalFormatting sqref="K119:DJ120 A119:A120">
    <cfRule type="expression" dxfId="755" priority="58795">
      <formula>AND($G40="Service provided", OR($B119="Region",$B119="Root"))</formula>
    </cfRule>
  </conditionalFormatting>
  <conditionalFormatting sqref="K121:DJ121 A121">
    <cfRule type="expression" dxfId="754" priority="34102">
      <formula>AND(#REF!="Service provided", OR($B121="Region",$B121="Root"))</formula>
    </cfRule>
  </conditionalFormatting>
  <conditionalFormatting sqref="K123:DJ123">
    <cfRule type="expression" dxfId="753" priority="56571">
      <formula>_xlfn.FORMULATEXT(K123)="="&amp;ADDRESS(ROW(#REF!),COLUMN(#REF!),4)</formula>
    </cfRule>
    <cfRule type="expression" dxfId="752" priority="56568">
      <formula>AND($G38="Service provided", OR($B123="Region",$B123="Root"))</formula>
    </cfRule>
    <cfRule type="expression" dxfId="751" priority="56569">
      <formula>AND($G38="Service provided", $B123="Sector")</formula>
    </cfRule>
    <cfRule type="expression" dxfId="750" priority="56570">
      <formula>AND($G38="Service provided", $B123="Service")</formula>
    </cfRule>
  </conditionalFormatting>
  <conditionalFormatting sqref="K126:DJ126 A126:A127 A131:A132 A138:A139 A142 A146:A147 A149:A150 A152:A153 A155:A156 A164:A165 A173:A174">
    <cfRule type="expression" dxfId="749" priority="76207">
      <formula>AND($G123="Service provided", $B126="Sector")</formula>
    </cfRule>
    <cfRule type="expression" dxfId="748" priority="76208">
      <formula>AND($G123="Service provided", $B126="Service")</formula>
    </cfRule>
    <cfRule type="expression" dxfId="747" priority="76206">
      <formula>AND($G123="Service provided", OR($B126="Region",$B126="Root"))</formula>
    </cfRule>
    <cfRule type="expression" dxfId="746" priority="76209">
      <formula>_xlfn.FORMULATEXT(A126)="="&amp;ADDRESS(ROW(#REF!),COLUMN(#REF!),4)</formula>
    </cfRule>
  </conditionalFormatting>
  <conditionalFormatting sqref="K127:DJ127">
    <cfRule type="expression" dxfId="745" priority="63442">
      <formula>_xlfn.FORMULATEXT(K127)="="&amp;ADDRESS(ROW(#REF!),COLUMN(#REF!),4)</formula>
    </cfRule>
    <cfRule type="expression" dxfId="744" priority="63440">
      <formula>AND($G62="Service provided", $B127="Sector")</formula>
    </cfRule>
    <cfRule type="expression" dxfId="743" priority="63439">
      <formula>AND($G62="Service provided", OR($B127="Region",$B127="Root"))</formula>
    </cfRule>
    <cfRule type="expression" dxfId="742" priority="63441">
      <formula>AND($G62="Service provided", $B127="Service")</formula>
    </cfRule>
  </conditionalFormatting>
  <conditionalFormatting sqref="K128:DJ128">
    <cfRule type="expression" dxfId="741" priority="3069">
      <formula>AND($G127="Service provided", OR($B128="Region",$B128="Root"))</formula>
    </cfRule>
    <cfRule type="expression" dxfId="740" priority="3072">
      <formula>_xlfn.FORMULATEXT(K128)="="&amp;ADDRESS(ROW(#REF!),COLUMN(#REF!),4)</formula>
    </cfRule>
    <cfRule type="expression" dxfId="739" priority="3070">
      <formula>AND($G127="Service provided", $B128="Sector")</formula>
    </cfRule>
    <cfRule type="expression" dxfId="738" priority="3071">
      <formula>AND($G127="Service provided", $B128="Service")</formula>
    </cfRule>
  </conditionalFormatting>
  <conditionalFormatting sqref="K129:DJ130 L93:L94 N93:DJ94">
    <cfRule type="expression" dxfId="737" priority="80867">
      <formula>AND($G81="Service provided", OR($B93="Region",$B93="Root"))</formula>
    </cfRule>
  </conditionalFormatting>
  <conditionalFormatting sqref="K131:DJ131">
    <cfRule type="expression" dxfId="736" priority="80381">
      <formula>AND($G118="Service provided", $B131="Service")</formula>
    </cfRule>
    <cfRule type="expression" dxfId="735" priority="80382">
      <formula>_xlfn.FORMULATEXT(K131)="="&amp;ADDRESS(ROW(#REF!),COLUMN(#REF!),4)</formula>
    </cfRule>
    <cfRule type="expression" dxfId="734" priority="80379">
      <formula>AND($G118="Service provided", OR($B131="Region",$B131="Root"))</formula>
    </cfRule>
    <cfRule type="expression" dxfId="733" priority="80380">
      <formula>AND($G118="Service provided", $B131="Sector")</formula>
    </cfRule>
  </conditionalFormatting>
  <conditionalFormatting sqref="K226:DJ226">
    <cfRule type="expression" dxfId="732" priority="49465">
      <formula>_xlfn.FORMULATEXT(K226)="="&amp;ADDRESS(ROW(#REF!),COLUMN(#REF!),4)</formula>
    </cfRule>
    <cfRule type="expression" dxfId="731" priority="49464">
      <formula>AND($G119="Service provided", $B226="Service")</formula>
    </cfRule>
    <cfRule type="expression" dxfId="730" priority="49462">
      <formula>AND($G119="Service provided", OR($B226="Region",$B226="Root"))</formula>
    </cfRule>
    <cfRule type="expression" dxfId="729" priority="49463">
      <formula>AND($G119="Service provided", $B226="Sector")</formula>
    </cfRule>
  </conditionalFormatting>
  <conditionalFormatting sqref="K228:DJ229">
    <cfRule type="expression" dxfId="728" priority="118114">
      <formula>_xlfn.FORMULATEXT(K228)="="&amp;ADDRESS(ROW(#REF!),COLUMN(#REF!),4)</formula>
    </cfRule>
    <cfRule type="expression" dxfId="727" priority="118113">
      <formula>AND($G120="Service provided", $B228="Service")</formula>
    </cfRule>
    <cfRule type="expression" dxfId="726" priority="118111">
      <formula>AND($G120="Service provided", OR($B228="Region",$B228="Root"))</formula>
    </cfRule>
    <cfRule type="expression" dxfId="725" priority="118112">
      <formula>AND($G120="Service provided", $B228="Sector")</formula>
    </cfRule>
  </conditionalFormatting>
  <conditionalFormatting sqref="K230:DJ231 A230">
    <cfRule type="expression" dxfId="724" priority="48649">
      <formula>AND($G121="Service provided", OR($B230="Region",$B230="Root"))</formula>
    </cfRule>
  </conditionalFormatting>
  <conditionalFormatting sqref="K232:DJ232 A232">
    <cfRule type="expression" dxfId="723" priority="48242">
      <formula>AND($G122="Service provided", OR($B232="Region",$B232="Root"))</formula>
    </cfRule>
  </conditionalFormatting>
  <conditionalFormatting sqref="K233:DJ233">
    <cfRule type="expression" dxfId="722" priority="46612">
      <formula>AND($G121="Service provided", $B233="Service")</formula>
    </cfRule>
    <cfRule type="expression" dxfId="721" priority="46610">
      <formula>AND($G121="Service provided", OR($B233="Region",$B233="Root"))</formula>
    </cfRule>
    <cfRule type="expression" dxfId="720" priority="46611">
      <formula>AND($G121="Service provided", $B233="Sector")</formula>
    </cfRule>
    <cfRule type="expression" dxfId="719" priority="46613">
      <formula>_xlfn.FORMULATEXT(K233)="="&amp;ADDRESS(ROW(#REF!),COLUMN(#REF!),4)</formula>
    </cfRule>
  </conditionalFormatting>
  <conditionalFormatting sqref="K234:DJ235 A234:A235">
    <cfRule type="expression" dxfId="718" priority="118103">
      <formula>AND($G121="Service provided", OR($B234="Region",$B234="Root"))</formula>
    </cfRule>
  </conditionalFormatting>
  <conditionalFormatting sqref="K236:DJ236 A236">
    <cfRule type="expression" dxfId="717" priority="72176">
      <formula>AND($G122="Service provided", OR($B236="Region",$B236="Root"))</formula>
    </cfRule>
  </conditionalFormatting>
  <conditionalFormatting sqref="K237:DJ237 L241:DJ241">
    <cfRule type="expression" dxfId="716" priority="71798">
      <formula>AND($G122="Service provided", $B237="Sector")</formula>
    </cfRule>
    <cfRule type="expression" dxfId="715" priority="71799">
      <formula>AND($G122="Service provided", $B237="Service")</formula>
    </cfRule>
    <cfRule type="expression" dxfId="714" priority="71800">
      <formula>_xlfn.FORMULATEXT(K237)="="&amp;ADDRESS(ROW(#REF!),COLUMN(#REF!),4)</formula>
    </cfRule>
  </conditionalFormatting>
  <conditionalFormatting sqref="K238:DJ238 A238">
    <cfRule type="expression" dxfId="713" priority="81086">
      <formula>AND($G122="Service provided", OR($B238="Region",$B238="Root"))</formula>
    </cfRule>
  </conditionalFormatting>
  <conditionalFormatting sqref="K239:DJ239 A239">
    <cfRule type="expression" dxfId="712" priority="71954">
      <formula>AND($G122="Service provided", OR($B239="Region",$B239="Root"))</formula>
    </cfRule>
  </conditionalFormatting>
  <conditionalFormatting sqref="K240:DJ240 A240">
    <cfRule type="expression" dxfId="711" priority="71823">
      <formula>AND($G122="Service provided", OR($B240="Region",$B240="Root"))</formula>
    </cfRule>
  </conditionalFormatting>
  <conditionalFormatting sqref="L43 N43:DJ43">
    <cfRule type="expression" dxfId="710" priority="13480">
      <formula>$G132="Technology"</formula>
    </cfRule>
  </conditionalFormatting>
  <conditionalFormatting sqref="L45 N45:DJ45">
    <cfRule type="expression" dxfId="709" priority="15523">
      <formula>$G241="Technology"</formula>
    </cfRule>
  </conditionalFormatting>
  <conditionalFormatting sqref="L46 N46:DJ46 L49">
    <cfRule type="expression" dxfId="708" priority="439">
      <formula>$G129="Technology"</formula>
    </cfRule>
  </conditionalFormatting>
  <conditionalFormatting sqref="L47 N47:DJ47 N52 N55:DJ56">
    <cfRule type="expression" dxfId="707" priority="193">
      <formula>$G228="Technology"</formula>
    </cfRule>
  </conditionalFormatting>
  <conditionalFormatting sqref="L47:L48">
    <cfRule type="expression" dxfId="706" priority="80398">
      <formula>$G131="Technology"</formula>
    </cfRule>
  </conditionalFormatting>
  <conditionalFormatting sqref="L48 N48:DJ48 K201:K206">
    <cfRule type="expression" dxfId="705" priority="80502">
      <formula>AND($G132="Service provided", $B48="Sector")</formula>
    </cfRule>
    <cfRule type="expression" dxfId="704" priority="80501">
      <formula>AND($G132="Service provided", OR($B48="Region",$B48="Root"))</formula>
    </cfRule>
    <cfRule type="expression" dxfId="703" priority="80504">
      <formula>_xlfn.FORMULATEXT(K48)="="&amp;ADDRESS(ROW(#REF!),COLUMN(#REF!),4)</formula>
    </cfRule>
    <cfRule type="expression" dxfId="702" priority="80503">
      <formula>AND($G132="Service provided", $B48="Service")</formula>
    </cfRule>
  </conditionalFormatting>
  <conditionalFormatting sqref="L48 N48:DJ48 L58:L59">
    <cfRule type="expression" dxfId="701" priority="26205">
      <formula>$G241="Technology"</formula>
    </cfRule>
  </conditionalFormatting>
  <conditionalFormatting sqref="L48 N48:DJ48 N57:DJ57 L92 N96:DJ96">
    <cfRule type="expression" dxfId="700" priority="3374">
      <formula>$G32="Technology"</formula>
    </cfRule>
  </conditionalFormatting>
  <conditionalFormatting sqref="L48 N48:DJ48">
    <cfRule type="expression" dxfId="699" priority="453">
      <formula>$G225="Technology"</formula>
    </cfRule>
  </conditionalFormatting>
  <conditionalFormatting sqref="L49 N49:DJ49 L58:L59 N58:DJ59">
    <cfRule type="expression" dxfId="698" priority="112">
      <formula>$G225="Technology"</formula>
    </cfRule>
  </conditionalFormatting>
  <conditionalFormatting sqref="L49 N49:DJ49">
    <cfRule type="expression" dxfId="697" priority="23282">
      <formula>$G32="Technology"</formula>
    </cfRule>
  </conditionalFormatting>
  <conditionalFormatting sqref="L49">
    <cfRule type="expression" dxfId="696" priority="63733">
      <formula>_xlfn.FORMULATEXT(L49)="="&amp;ADDRESS(ROW(#REF!),COLUMN(#REF!),4)</formula>
    </cfRule>
    <cfRule type="expression" dxfId="695" priority="25306">
      <formula>$G241="Technology"</formula>
    </cfRule>
    <cfRule type="expression" dxfId="694" priority="63730">
      <formula>AND($G132="Service provided", OR($B49="Region",$B49="Root"))</formula>
    </cfRule>
    <cfRule type="expression" dxfId="693" priority="63731">
      <formula>AND($G132="Service provided", $B49="Sector")</formula>
    </cfRule>
    <cfRule type="expression" dxfId="692" priority="63732">
      <formula>AND($G132="Service provided", $B49="Service")</formula>
    </cfRule>
  </conditionalFormatting>
  <conditionalFormatting sqref="L50 N50:DJ50 L58:L59 N58:DJ59">
    <cfRule type="expression" dxfId="691" priority="107">
      <formula>$G225="Technology"</formula>
    </cfRule>
  </conditionalFormatting>
  <conditionalFormatting sqref="L50 N50:DJ50">
    <cfRule type="expression" dxfId="690" priority="26669">
      <formula>$G32="Technology"</formula>
    </cfRule>
    <cfRule type="expression" dxfId="689" priority="24986">
      <formula>$G241="Technology"</formula>
    </cfRule>
  </conditionalFormatting>
  <conditionalFormatting sqref="L50">
    <cfRule type="expression" dxfId="688" priority="80474">
      <formula>AND($G132="Service provided", $B50="Sector")</formula>
    </cfRule>
    <cfRule type="expression" dxfId="687" priority="80475">
      <formula>AND($G132="Service provided", $B50="Service")</formula>
    </cfRule>
    <cfRule type="expression" dxfId="686" priority="80476">
      <formula>_xlfn.FORMULATEXT(L50)="="&amp;ADDRESS(ROW(#REF!),COLUMN(#REF!),4)</formula>
    </cfRule>
    <cfRule type="expression" dxfId="685" priority="80473">
      <formula>AND($G132="Service provided", OR($B50="Region",$B50="Root"))</formula>
    </cfRule>
  </conditionalFormatting>
  <conditionalFormatting sqref="L51 N51:DJ51">
    <cfRule type="expression" dxfId="684" priority="61504">
      <formula>AND($G132="Service provided", $B51="Sector")</formula>
    </cfRule>
    <cfRule type="expression" dxfId="683" priority="61503">
      <formula>AND($G132="Service provided", OR($B51="Region",$B51="Root"))</formula>
    </cfRule>
    <cfRule type="expression" dxfId="682" priority="61506">
      <formula>_xlfn.FORMULATEXT(L51)="="&amp;ADDRESS(ROW(#REF!),COLUMN(#REF!),4)</formula>
    </cfRule>
    <cfRule type="expression" dxfId="681" priority="47461">
      <formula>$G225="Technology"</formula>
    </cfRule>
    <cfRule type="expression" dxfId="680" priority="33214">
      <formula>$G132="Technology"</formula>
    </cfRule>
    <cfRule type="expression" dxfId="679" priority="61505">
      <formula>AND($G132="Service provided", $B51="Service")</formula>
    </cfRule>
    <cfRule type="expression" dxfId="678" priority="23233">
      <formula>$G32="Technology"</formula>
    </cfRule>
  </conditionalFormatting>
  <conditionalFormatting sqref="L51">
    <cfRule type="expression" dxfId="677" priority="24671">
      <formula>$G241="Technology"</formula>
    </cfRule>
  </conditionalFormatting>
  <conditionalFormatting sqref="L52 N52:DJ52 L223:DJ224 M254:N256 L83:L84 N83:DJ84">
    <cfRule type="expression" dxfId="676" priority="200">
      <formula>$G58="Technology"</formula>
    </cfRule>
  </conditionalFormatting>
  <conditionalFormatting sqref="L52 N52:DJ52 L223:DJ224 M254:N256">
    <cfRule type="expression" dxfId="675" priority="196">
      <formula>AND($G58="Service provided", $B52="Service")</formula>
    </cfRule>
    <cfRule type="expression" dxfId="674" priority="197">
      <formula>_xlfn.FORMULATEXT(L52)="="&amp;ADDRESS(ROW(#REF!),COLUMN(#REF!),4)</formula>
    </cfRule>
    <cfRule type="expression" dxfId="673" priority="195">
      <formula>AND($G58="Service provided", $B52="Sector")</formula>
    </cfRule>
  </conditionalFormatting>
  <conditionalFormatting sqref="L52">
    <cfRule type="expression" dxfId="672" priority="199">
      <formula>$G91="Technology"</formula>
    </cfRule>
  </conditionalFormatting>
  <conditionalFormatting sqref="L53 N53:DJ53 K222">
    <cfRule type="expression" dxfId="671" priority="41792">
      <formula>_xlfn.FORMULATEXT(K53)="="&amp;ADDRESS(ROW(#REF!),COLUMN(#REF!),4)</formula>
    </cfRule>
    <cfRule type="expression" dxfId="670" priority="41791">
      <formula>AND($G89="Service provided", $B53="Service")</formula>
    </cfRule>
    <cfRule type="expression" dxfId="669" priority="41790">
      <formula>AND($G89="Service provided", $B53="Sector")</formula>
    </cfRule>
    <cfRule type="expression" dxfId="668" priority="41789">
      <formula>AND($G89="Service provided", OR($B53="Region",$B53="Root"))</formula>
    </cfRule>
  </conditionalFormatting>
  <conditionalFormatting sqref="L54 N54:DJ54">
    <cfRule type="expression" dxfId="667" priority="154">
      <formula>$G242="Technology"</formula>
    </cfRule>
  </conditionalFormatting>
  <conditionalFormatting sqref="L55:L56">
    <cfRule type="expression" dxfId="666" priority="141">
      <formula>$G236="Technology"</formula>
    </cfRule>
  </conditionalFormatting>
  <conditionalFormatting sqref="L56 L61 N61:DJ61">
    <cfRule type="expression" dxfId="665" priority="16248">
      <formula>$G236="Technology"</formula>
    </cfRule>
  </conditionalFormatting>
  <conditionalFormatting sqref="L56 N56:DJ56">
    <cfRule type="expression" dxfId="664" priority="72300">
      <formula>AND($G236="Service provided", OR($B56="Region",$B56="Root"))</formula>
    </cfRule>
    <cfRule type="expression" dxfId="663" priority="72301">
      <formula>AND($G236="Service provided", $B56="Sector")</formula>
    </cfRule>
    <cfRule type="expression" dxfId="662" priority="72302">
      <formula>AND($G236="Service provided", $B56="Service")</formula>
    </cfRule>
    <cfRule type="expression" dxfId="661" priority="72303">
      <formula>_xlfn.FORMULATEXT(L56)="="&amp;ADDRESS(ROW(#REF!),COLUMN(#REF!),4)</formula>
    </cfRule>
    <cfRule type="expression" dxfId="660" priority="135">
      <formula>#REF!="Technology"</formula>
    </cfRule>
  </conditionalFormatting>
  <conditionalFormatting sqref="L56">
    <cfRule type="expression" dxfId="659" priority="136">
      <formula>$G246="Technology"</formula>
    </cfRule>
  </conditionalFormatting>
  <conditionalFormatting sqref="L57 N57:DJ57">
    <cfRule type="expression" dxfId="658" priority="125">
      <formula>$G236="Technology"</formula>
    </cfRule>
  </conditionalFormatting>
  <conditionalFormatting sqref="L57">
    <cfRule type="expression" dxfId="657" priority="118">
      <formula>$G41="Technology"</formula>
    </cfRule>
    <cfRule type="expression" dxfId="656" priority="113">
      <formula>$G235="Technology"</formula>
    </cfRule>
    <cfRule type="expression" dxfId="655" priority="119">
      <formula>$G254="Technology"</formula>
    </cfRule>
  </conditionalFormatting>
  <conditionalFormatting sqref="L58:L59 N58:DJ59">
    <cfRule type="expression" dxfId="654" priority="106">
      <formula>#REF!="Technology"</formula>
    </cfRule>
    <cfRule type="expression" dxfId="653" priority="117957">
      <formula>AND($G233="Service provided", OR($B58="Region",$B58="Root"))</formula>
    </cfRule>
    <cfRule type="expression" dxfId="652" priority="117960">
      <formula>_xlfn.FORMULATEXT(L58)="="&amp;ADDRESS(ROW(#REF!),COLUMN(#REF!),4)</formula>
    </cfRule>
    <cfRule type="expression" dxfId="651" priority="117959">
      <formula>AND($G233="Service provided", $B58="Service")</formula>
    </cfRule>
    <cfRule type="expression" dxfId="650" priority="117958">
      <formula>AND($G233="Service provided", $B58="Sector")</formula>
    </cfRule>
  </conditionalFormatting>
  <conditionalFormatting sqref="L60 N60:DJ60">
    <cfRule type="expression" dxfId="649" priority="30881">
      <formula>$G33="Technology"</formula>
    </cfRule>
    <cfRule type="expression" dxfId="648" priority="24736">
      <formula>$G226="Technology"</formula>
    </cfRule>
  </conditionalFormatting>
  <conditionalFormatting sqref="L60 N60:DJ61 K61:L61">
    <cfRule type="expression" dxfId="647" priority="71323">
      <formula>AND($G225="Service provided", OR($B60="Region",$B60="Root"))</formula>
    </cfRule>
    <cfRule type="expression" dxfId="646" priority="71324">
      <formula>AND($G225="Service provided", $B60="Sector")</formula>
    </cfRule>
    <cfRule type="expression" dxfId="645" priority="71325">
      <formula>AND($G225="Service provided", $B60="Service")</formula>
    </cfRule>
    <cfRule type="expression" dxfId="644" priority="71326">
      <formula>_xlfn.FORMULATEXT(K60)="="&amp;ADDRESS(ROW(#REF!),COLUMN(#REF!),4)</formula>
    </cfRule>
  </conditionalFormatting>
  <conditionalFormatting sqref="L60">
    <cfRule type="expression" dxfId="643" priority="452">
      <formula>$G242="Technology"</formula>
    </cfRule>
  </conditionalFormatting>
  <conditionalFormatting sqref="L60:L61">
    <cfRule type="expression" dxfId="642" priority="2322">
      <formula>$G225="Technology"</formula>
    </cfRule>
  </conditionalFormatting>
  <conditionalFormatting sqref="L61 N61:DJ61 N87:DJ88">
    <cfRule type="expression" dxfId="641" priority="24109">
      <formula>$G225="Technology"</formula>
    </cfRule>
  </conditionalFormatting>
  <conditionalFormatting sqref="L61 N61:DJ61">
    <cfRule type="expression" dxfId="640" priority="23759">
      <formula>$G32="Technology"</formula>
    </cfRule>
  </conditionalFormatting>
  <conditionalFormatting sqref="L62 N62:DJ62 K70:L70">
    <cfRule type="expression" dxfId="639" priority="25876">
      <formula>AND($G39="Service provided", $B62="Service")</formula>
    </cfRule>
    <cfRule type="expression" dxfId="638" priority="25877">
      <formula>_xlfn.FORMULATEXT(K62)="="&amp;ADDRESS(ROW(#REF!),COLUMN(#REF!),4)</formula>
    </cfRule>
    <cfRule type="expression" dxfId="637" priority="25875">
      <formula>AND($G39="Service provided", $B62="Sector")</formula>
    </cfRule>
  </conditionalFormatting>
  <conditionalFormatting sqref="L62">
    <cfRule type="expression" dxfId="636" priority="14723">
      <formula>$G131="Technology"</formula>
    </cfRule>
  </conditionalFormatting>
  <conditionalFormatting sqref="L62:L64">
    <cfRule type="expression" dxfId="635" priority="24390">
      <formula>$G39="Technology"</formula>
    </cfRule>
  </conditionalFormatting>
  <conditionalFormatting sqref="L63:L64 N63:DJ64">
    <cfRule type="expression" dxfId="634" priority="34503">
      <formula>AND(#REF!="Service provided", OR($B63="Region",$B63="Root"))</formula>
    </cfRule>
    <cfRule type="expression" dxfId="633" priority="34506">
      <formula>_xlfn.FORMULATEXT(L63)="="&amp;ADDRESS(ROW(#REF!),COLUMN(#REF!),4)</formula>
    </cfRule>
    <cfRule type="expression" dxfId="632" priority="38073">
      <formula>$G226="Technology"</formula>
    </cfRule>
    <cfRule type="expression" dxfId="631" priority="34504">
      <formula>AND(#REF!="Service provided", $B63="Sector")</formula>
    </cfRule>
    <cfRule type="expression" dxfId="630" priority="34505">
      <formula>AND(#REF!="Service provided", $B63="Service")</formula>
    </cfRule>
  </conditionalFormatting>
  <conditionalFormatting sqref="L65:L66 N65:DJ66 L69 N69:DJ69">
    <cfRule type="expression" dxfId="629" priority="6721">
      <formula>$G31="Technology"</formula>
    </cfRule>
  </conditionalFormatting>
  <conditionalFormatting sqref="L67:L68 N67:DJ68 L70 N70:DJ70">
    <cfRule type="expression" dxfId="628" priority="4597">
      <formula>$G34="Technology"</formula>
    </cfRule>
  </conditionalFormatting>
  <conditionalFormatting sqref="L69 N69:DJ69">
    <cfRule type="expression" dxfId="627" priority="9290">
      <formula>$G37="Technology"</formula>
    </cfRule>
  </conditionalFormatting>
  <conditionalFormatting sqref="L70">
    <cfRule type="expression" dxfId="626" priority="24709">
      <formula>$G47="Technology"</formula>
    </cfRule>
  </conditionalFormatting>
  <conditionalFormatting sqref="L71 N71:DJ71">
    <cfRule type="expression" dxfId="625" priority="8868">
      <formula>$G35="Technology"</formula>
    </cfRule>
  </conditionalFormatting>
  <conditionalFormatting sqref="L75:L76 N75:DJ76 L209:DJ209">
    <cfRule type="expression" dxfId="624" priority="41489">
      <formula>AND($G95="Service provided", $B75="Service")</formula>
    </cfRule>
    <cfRule type="expression" dxfId="623" priority="41490">
      <formula>_xlfn.FORMULATEXT(L75)="="&amp;ADDRESS(ROW(#REF!),COLUMN(#REF!),4)</formula>
    </cfRule>
    <cfRule type="expression" dxfId="622" priority="41466">
      <formula>$G95="Technology"</formula>
    </cfRule>
    <cfRule type="expression" dxfId="621" priority="41488">
      <formula>AND($G95="Service provided", $B75="Sector")</formula>
    </cfRule>
    <cfRule type="expression" dxfId="620" priority="41487">
      <formula>AND($G95="Service provided", OR($B75="Region",$B75="Root"))</formula>
    </cfRule>
  </conditionalFormatting>
  <conditionalFormatting sqref="L76 N76:DJ76 L25:DJ25 L208:DJ208">
    <cfRule type="expression" dxfId="619" priority="41502">
      <formula>$G46="Technology"</formula>
    </cfRule>
  </conditionalFormatting>
  <conditionalFormatting sqref="L77:L78 N77:DJ78 M249:N249 M244:N244">
    <cfRule type="expression" dxfId="618" priority="17154">
      <formula>$G87="Technology"</formula>
    </cfRule>
  </conditionalFormatting>
  <conditionalFormatting sqref="L77:L78 N77:DJ78 M249:N249">
    <cfRule type="expression" dxfId="617" priority="12045">
      <formula>_xlfn.FORMULATEXT(L77)="="&amp;ADDRESS(ROW(#REF!),COLUMN(#REF!),4)</formula>
    </cfRule>
    <cfRule type="expression" dxfId="616" priority="12044">
      <formula>AND($G87="Service provided", $B77="Service")</formula>
    </cfRule>
    <cfRule type="expression" dxfId="615" priority="12043">
      <formula>AND($G87="Service provided", $B77="Sector")</formula>
    </cfRule>
  </conditionalFormatting>
  <conditionalFormatting sqref="L79 N79:DJ79 L220:DJ220 L225:DJ225">
    <cfRule type="expression" dxfId="614" priority="39287">
      <formula>_xlfn.FORMULATEXT(L79)="="&amp;ADDRESS(ROW(#REF!),COLUMN(#REF!),4)</formula>
    </cfRule>
    <cfRule type="expression" dxfId="613" priority="39286">
      <formula>AND($G88="Service provided", $B79="Service")</formula>
    </cfRule>
    <cfRule type="expression" dxfId="612" priority="39285">
      <formula>AND($G88="Service provided", $B79="Sector")</formula>
    </cfRule>
    <cfRule type="expression" dxfId="611" priority="39284">
      <formula>AND($G88="Service provided", OR($B79="Region",$B79="Root"))</formula>
    </cfRule>
  </conditionalFormatting>
  <conditionalFormatting sqref="L80 N80:DJ80 L221:DJ221">
    <cfRule type="expression" dxfId="610" priority="22823">
      <formula>AND($G88="Service provided", $B80="Sector")</formula>
    </cfRule>
    <cfRule type="expression" dxfId="609" priority="22825">
      <formula>_xlfn.FORMULATEXT(L80)="="&amp;ADDRESS(ROW(#REF!),COLUMN(#REF!),4)</formula>
    </cfRule>
    <cfRule type="expression" dxfId="608" priority="22824">
      <formula>AND($G88="Service provided", $B80="Service")</formula>
    </cfRule>
    <cfRule type="expression" dxfId="607" priority="22822">
      <formula>AND($G88="Service provided", OR($B80="Region",$B80="Root"))</formula>
    </cfRule>
  </conditionalFormatting>
  <conditionalFormatting sqref="L80:L82 N80:DJ82">
    <cfRule type="expression" dxfId="606" priority="19313">
      <formula>$G88="Technology"</formula>
    </cfRule>
  </conditionalFormatting>
  <conditionalFormatting sqref="L81 N81:DJ81 L226:DJ226">
    <cfRule type="expression" dxfId="605" priority="26049">
      <formula>$G96="Technology"</formula>
    </cfRule>
  </conditionalFormatting>
  <conditionalFormatting sqref="L82 N82:DJ82">
    <cfRule type="expression" dxfId="604" priority="19965">
      <formula>$G98="Technology"</formula>
    </cfRule>
  </conditionalFormatting>
  <conditionalFormatting sqref="L85:L86 N85:DJ86">
    <cfRule type="expression" dxfId="603" priority="2582">
      <formula>$G243="Technology"</formula>
    </cfRule>
  </conditionalFormatting>
  <conditionalFormatting sqref="L87:L88 N87:DJ88">
    <cfRule type="expression" dxfId="602" priority="118163">
      <formula>AND($G251="Service provided", OR($B87="Region",$B87="Root"))</formula>
    </cfRule>
    <cfRule type="expression" dxfId="601" priority="118164">
      <formula>AND($G251="Service provided", $B87="Sector")</formula>
    </cfRule>
    <cfRule type="expression" dxfId="600" priority="118165">
      <formula>AND($G251="Service provided", $B87="Service")</formula>
    </cfRule>
    <cfRule type="expression" dxfId="599" priority="118166">
      <formula>_xlfn.FORMULATEXT(L87)="="&amp;ADDRESS(ROW(#REF!),COLUMN(#REF!),4)</formula>
    </cfRule>
  </conditionalFormatting>
  <conditionalFormatting sqref="L87:L88">
    <cfRule type="expression" dxfId="598" priority="39588">
      <formula>$G251="Technology"</formula>
    </cfRule>
  </conditionalFormatting>
  <conditionalFormatting sqref="L89:L90 N89:DJ90 K241 L243:DJ244">
    <cfRule type="expression" dxfId="597" priority="1792">
      <formula>AND($G91="Service provided", $B89="Service")</formula>
    </cfRule>
    <cfRule type="expression" dxfId="596" priority="1793">
      <formula>_xlfn.FORMULATEXT(K89)="="&amp;ADDRESS(ROW(#REF!),COLUMN(#REF!),4)</formula>
    </cfRule>
    <cfRule type="expression" dxfId="595" priority="1791">
      <formula>AND($G91="Service provided", $B89="Sector")</formula>
    </cfRule>
  </conditionalFormatting>
  <conditionalFormatting sqref="L89:L90 N89:DJ90 L243:DJ244 K241">
    <cfRule type="expression" dxfId="594" priority="1790">
      <formula>AND($G91="Service provided", OR($B89="Region",$B89="Root"))</formula>
    </cfRule>
  </conditionalFormatting>
  <conditionalFormatting sqref="L89:L90 N89:DJ90">
    <cfRule type="expression" dxfId="593" priority="1761">
      <formula>$G91="Technology"</formula>
    </cfRule>
  </conditionalFormatting>
  <conditionalFormatting sqref="L91 N91:DJ91">
    <cfRule type="expression" dxfId="592" priority="82484">
      <formula>AND($G83="Service provided", $B91="Service")</formula>
    </cfRule>
    <cfRule type="expression" dxfId="591" priority="82485">
      <formula>_xlfn.FORMULATEXT(L91)="="&amp;ADDRESS(ROW(#REF!),COLUMN(#REF!),4)</formula>
    </cfRule>
    <cfRule type="expression" dxfId="590" priority="82482">
      <formula>AND($G83="Service provided", OR($B91="Region",$B91="Root"))</formula>
    </cfRule>
    <cfRule type="expression" dxfId="589" priority="82483">
      <formula>AND($G83="Service provided", $B91="Sector")</formula>
    </cfRule>
  </conditionalFormatting>
  <conditionalFormatting sqref="L92">
    <cfRule type="expression" dxfId="588" priority="13962">
      <formula>AND($G76="Service provided", OR($B92="Region",$B92="Root"))</formula>
    </cfRule>
    <cfRule type="expression" dxfId="587" priority="13965">
      <formula>_xlfn.FORMULATEXT(L92)="="&amp;ADDRESS(ROW(#REF!),COLUMN(#REF!),4)</formula>
    </cfRule>
    <cfRule type="expression" dxfId="586" priority="13964">
      <formula>AND($G76="Service provided", $B92="Service")</formula>
    </cfRule>
    <cfRule type="expression" dxfId="585" priority="13963">
      <formula>AND($G76="Service provided", $B92="Sector")</formula>
    </cfRule>
  </conditionalFormatting>
  <conditionalFormatting sqref="L93:L94 N93:DJ94 K129:DJ130">
    <cfRule type="expression" dxfId="584" priority="80868">
      <formula>AND($G81="Service provided", $B93="Sector")</formula>
    </cfRule>
    <cfRule type="expression" dxfId="583" priority="80869">
      <formula>AND($G81="Service provided", $B93="Service")</formula>
    </cfRule>
    <cfRule type="expression" dxfId="582" priority="80870">
      <formula>_xlfn.FORMULATEXT(K93)="="&amp;ADDRESS(ROW(#REF!),COLUMN(#REF!),4)</formula>
    </cfRule>
  </conditionalFormatting>
  <conditionalFormatting sqref="L93:L94">
    <cfRule type="expression" dxfId="581" priority="19555">
      <formula>$G81="Technology"</formula>
    </cfRule>
  </conditionalFormatting>
  <conditionalFormatting sqref="L95 N95:DJ95 L39:DJ39 M257:N257">
    <cfRule type="expression" dxfId="580" priority="13211">
      <formula>AND($G43="Service provided", OR($B39="Region",$B39="Root"))</formula>
    </cfRule>
  </conditionalFormatting>
  <conditionalFormatting sqref="L95 N95:DJ95">
    <cfRule type="expression" dxfId="579" priority="13204">
      <formula>$G99="Technology"</formula>
    </cfRule>
  </conditionalFormatting>
  <conditionalFormatting sqref="L96 N96:DJ96">
    <cfRule type="expression" dxfId="578" priority="22162">
      <formula>AND($G80="Service provided", OR($B96="Region",$B96="Root"))</formula>
    </cfRule>
    <cfRule type="expression" dxfId="577" priority="22163">
      <formula>AND($G80="Service provided", $B96="Sector")</formula>
    </cfRule>
    <cfRule type="expression" dxfId="576" priority="22164">
      <formula>AND($G80="Service provided", $B96="Service")</formula>
    </cfRule>
    <cfRule type="expression" dxfId="575" priority="22165">
      <formula>_xlfn.FORMULATEXT(L96)="="&amp;ADDRESS(ROW(#REF!),COLUMN(#REF!),4)</formula>
    </cfRule>
  </conditionalFormatting>
  <conditionalFormatting sqref="L96">
    <cfRule type="expression" dxfId="574" priority="21739">
      <formula>$G80="Technology"</formula>
    </cfRule>
  </conditionalFormatting>
  <conditionalFormatting sqref="L96:L97 N96:DJ97">
    <cfRule type="expression" dxfId="573" priority="83104">
      <formula>$G76="Technology"</formula>
    </cfRule>
  </conditionalFormatting>
  <conditionalFormatting sqref="L97 N97:DJ97">
    <cfRule type="expression" dxfId="572" priority="22243">
      <formula>AND($G77="Service provided", OR($B97="Region",$B97="Root"))</formula>
    </cfRule>
    <cfRule type="expression" dxfId="571" priority="22244">
      <formula>AND($G77="Service provided", $B97="Sector")</formula>
    </cfRule>
    <cfRule type="expression" dxfId="570" priority="22245">
      <formula>AND($G77="Service provided", $B97="Service")</formula>
    </cfRule>
    <cfRule type="expression" dxfId="569" priority="22246">
      <formula>_xlfn.FORMULATEXT(L97)="="&amp;ADDRESS(ROW(#REF!),COLUMN(#REF!),4)</formula>
    </cfRule>
  </conditionalFormatting>
  <conditionalFormatting sqref="L99 N99:DJ99">
    <cfRule type="expression" dxfId="568" priority="13160">
      <formula>$G95="Technology"</formula>
    </cfRule>
    <cfRule type="expression" dxfId="567" priority="13194">
      <formula>_xlfn.FORMULATEXT(L99)="="&amp;ADDRESS(ROW(#REF!),COLUMN(#REF!),4)</formula>
    </cfRule>
    <cfRule type="expression" dxfId="566" priority="13193">
      <formula>AND($G95="Service provided", $B99="Service")</formula>
    </cfRule>
    <cfRule type="expression" dxfId="565" priority="13192">
      <formula>AND($G95="Service provided", $B99="Sector")</formula>
    </cfRule>
    <cfRule type="expression" dxfId="564" priority="13191">
      <formula>AND($G95="Service provided", OR($B99="Region",$B99="Root"))</formula>
    </cfRule>
  </conditionalFormatting>
  <conditionalFormatting sqref="L100:L101 N100:DJ101">
    <cfRule type="expression" dxfId="563" priority="118019">
      <formula>AND($G260="Service provided", $B100="Service")</formula>
    </cfRule>
    <cfRule type="expression" dxfId="562" priority="118020">
      <formula>_xlfn.FORMULATEXT(L100)="="&amp;ADDRESS(ROW(#REF!),COLUMN(#REF!),4)</formula>
    </cfRule>
    <cfRule type="expression" dxfId="561" priority="118018">
      <formula>AND($G260="Service provided", $B100="Sector")</formula>
    </cfRule>
  </conditionalFormatting>
  <conditionalFormatting sqref="L100:L101">
    <cfRule type="expression" dxfId="560" priority="8134">
      <formula>$G260="Technology"</formula>
    </cfRule>
  </conditionalFormatting>
  <conditionalFormatting sqref="L102 N102:DJ102 L251:DJ251">
    <cfRule type="expression" dxfId="559" priority="22198">
      <formula>_xlfn.FORMULATEXT(L102)="="&amp;ADDRESS(ROW(#REF!),COLUMN(#REF!),4)</formula>
    </cfRule>
    <cfRule type="expression" dxfId="558" priority="22196">
      <formula>AND($G105="Service provided", $B102="Sector")</formula>
    </cfRule>
    <cfRule type="expression" dxfId="557" priority="22197">
      <formula>AND($G105="Service provided", $B102="Service")</formula>
    </cfRule>
  </conditionalFormatting>
  <conditionalFormatting sqref="L102 N102:DJ102 M246:N248 L251:DJ251">
    <cfRule type="expression" dxfId="556" priority="1950">
      <formula>$G105="Technology"</formula>
    </cfRule>
  </conditionalFormatting>
  <conditionalFormatting sqref="L103 N103:DJ103">
    <cfRule type="expression" dxfId="555" priority="92627">
      <formula>AND($G316="Service provided", OR($B103="Region",$B103="Root"))</formula>
    </cfRule>
    <cfRule type="expression" dxfId="554" priority="92628">
      <formula>AND($G316="Service provided", $B103="Sector")</formula>
    </cfRule>
    <cfRule type="expression" dxfId="553" priority="92629">
      <formula>AND($G316="Service provided", $B103="Service")</formula>
    </cfRule>
    <cfRule type="expression" dxfId="552" priority="92630">
      <formula>_xlfn.FORMULATEXT(L103)="="&amp;ADDRESS(ROW(#REF!),COLUMN(#REF!),4)</formula>
    </cfRule>
    <cfRule type="expression" dxfId="551" priority="39754">
      <formula>$G316="Technology"</formula>
    </cfRule>
  </conditionalFormatting>
  <conditionalFormatting sqref="L104 N104:DJ104 L124:DJ124 A124:A125 K125:DJ125 A128:A130 A133:A134 A136:A137 A140:A141 A145 A148 A151 A154 A157:A163 A166:A172 A175 A227:A229 L261:DJ263">
    <cfRule type="expression" dxfId="550" priority="17263">
      <formula>_xlfn.FORMULATEXT(A104)="="&amp;ADDRESS(ROW(#REF!),COLUMN(#REF!),4)</formula>
    </cfRule>
    <cfRule type="expression" dxfId="549" priority="17262">
      <formula>AND($G102="Service provided", $B104="Service")</formula>
    </cfRule>
    <cfRule type="expression" dxfId="548" priority="17261">
      <formula>AND($G102="Service provided", $B104="Sector")</formula>
    </cfRule>
  </conditionalFormatting>
  <conditionalFormatting sqref="L104 N104:DJ104 L124:DJ125">
    <cfRule type="expression" dxfId="547" priority="15415">
      <formula>$G102="Technology"</formula>
    </cfRule>
  </conditionalFormatting>
  <conditionalFormatting sqref="L105 N105:DJ105 L107 N107:DJ107 L254:DJ256">
    <cfRule type="expression" dxfId="546" priority="39562">
      <formula>AND($G100="Service provided", OR($B105="Region",$B105="Root"))</formula>
    </cfRule>
    <cfRule type="expression" dxfId="545" priority="39563">
      <formula>AND($G100="Service provided", $B105="Sector")</formula>
    </cfRule>
    <cfRule type="expression" dxfId="544" priority="39564">
      <formula>AND($G100="Service provided", $B105="Service")</formula>
    </cfRule>
    <cfRule type="expression" dxfId="543" priority="39565">
      <formula>_xlfn.FORMULATEXT(L105)="="&amp;ADDRESS(ROW(#REF!),COLUMN(#REF!),4)</formula>
    </cfRule>
  </conditionalFormatting>
  <conditionalFormatting sqref="L106 N106:DJ106 A143:A144">
    <cfRule type="expression" dxfId="542" priority="3249">
      <formula>_xlfn.FORMULATEXT(A106)="="&amp;ADDRESS(ROW(#REF!),COLUMN(#REF!),4)</formula>
    </cfRule>
    <cfRule type="expression" dxfId="541" priority="3246">
      <formula>AND($G102="Service provided", OR($B106="Region",$B106="Root"))</formula>
    </cfRule>
    <cfRule type="expression" dxfId="540" priority="3247">
      <formula>AND($G102="Service provided", $B106="Sector")</formula>
    </cfRule>
    <cfRule type="expression" dxfId="539" priority="3248">
      <formula>AND($G102="Service provided", $B106="Service")</formula>
    </cfRule>
  </conditionalFormatting>
  <conditionalFormatting sqref="L106 N106:DJ106">
    <cfRule type="expression" dxfId="538" priority="2920">
      <formula>$G102="Technology"</formula>
    </cfRule>
  </conditionalFormatting>
  <conditionalFormatting sqref="L108 N108:DJ108 L249:DJ250 M251:N253">
    <cfRule type="expression" dxfId="537" priority="46294">
      <formula>_xlfn.FORMULATEXT(L108)="="&amp;ADDRESS(ROW(#REF!),COLUMN(#REF!),4)</formula>
    </cfRule>
    <cfRule type="expression" dxfId="536" priority="46293">
      <formula>AND($G102="Service provided", $B108="Service")</formula>
    </cfRule>
    <cfRule type="expression" dxfId="535" priority="46291">
      <formula>AND($G102="Service provided", OR($B108="Region",$B108="Root"))</formula>
    </cfRule>
    <cfRule type="expression" dxfId="534" priority="46292">
      <formula>AND($G102="Service provided", $B108="Sector")</formula>
    </cfRule>
  </conditionalFormatting>
  <conditionalFormatting sqref="L109:L110 N109:DJ110 L257:DJ257">
    <cfRule type="expression" dxfId="533" priority="20008">
      <formula>_xlfn.FORMULATEXT(L109)="="&amp;ADDRESS(ROW(#REF!),COLUMN(#REF!),4)</formula>
    </cfRule>
    <cfRule type="expression" dxfId="532" priority="20007">
      <formula>AND($G102="Service provided", $B109="Service")</formula>
    </cfRule>
    <cfRule type="expression" dxfId="531" priority="20006">
      <formula>AND($G102="Service provided", $B109="Sector")</formula>
    </cfRule>
  </conditionalFormatting>
  <conditionalFormatting sqref="L109:L110">
    <cfRule type="expression" dxfId="530" priority="9931">
      <formula>$G102="Technology"</formula>
    </cfRule>
  </conditionalFormatting>
  <conditionalFormatting sqref="L39:M39">
    <cfRule type="expression" dxfId="529" priority="516">
      <formula>$G43="Technology"</formula>
    </cfRule>
  </conditionalFormatting>
  <conditionalFormatting sqref="L3:DJ4 K216">
    <cfRule type="expression" dxfId="528" priority="74546">
      <formula>AND($G45="Service provided", $B3="Service")</formula>
    </cfRule>
    <cfRule type="expression" dxfId="527" priority="74544">
      <formula>AND($G45="Service provided", OR($B3="Region",$B3="Root"))</formula>
    </cfRule>
    <cfRule type="expression" dxfId="526" priority="74547">
      <formula>_xlfn.FORMULATEXT(K3)="="&amp;ADDRESS(ROW(#REF!),COLUMN(#REF!),4)</formula>
    </cfRule>
    <cfRule type="expression" dxfId="525" priority="74545">
      <formula>AND($G45="Service provided", $B3="Sector")</formula>
    </cfRule>
  </conditionalFormatting>
  <conditionalFormatting sqref="L3:DJ4">
    <cfRule type="expression" dxfId="524" priority="66543">
      <formula>$G45="Technology"</formula>
    </cfRule>
  </conditionalFormatting>
  <conditionalFormatting sqref="L5:DJ6 K217">
    <cfRule type="expression" dxfId="523" priority="74779">
      <formula>AND($G46="Service provided", OR($B5="Region",$B5="Root"))</formula>
    </cfRule>
    <cfRule type="expression" dxfId="522" priority="74780">
      <formula>AND($G46="Service provided", $B5="Sector")</formula>
    </cfRule>
    <cfRule type="expression" dxfId="521" priority="74781">
      <formula>AND($G46="Service provided", $B5="Service")</formula>
    </cfRule>
    <cfRule type="expression" dxfId="520" priority="74782">
      <formula>_xlfn.FORMULATEXT(K5)="="&amp;ADDRESS(ROW(#REF!),COLUMN(#REF!),4)</formula>
    </cfRule>
  </conditionalFormatting>
  <conditionalFormatting sqref="L5:DJ6">
    <cfRule type="expression" dxfId="519" priority="39705">
      <formula>$G46="Technology"</formula>
    </cfRule>
  </conditionalFormatting>
  <conditionalFormatting sqref="L7:DJ7">
    <cfRule type="expression" dxfId="518" priority="41787">
      <formula>$G47="Technology"</formula>
    </cfRule>
    <cfRule type="expression" dxfId="517" priority="85072">
      <formula>AND($G47="Service provided", OR($B7="Region",$B7="Root"))</formula>
    </cfRule>
    <cfRule type="expression" dxfId="516" priority="85075">
      <formula>_xlfn.FORMULATEXT(L7)="="&amp;ADDRESS(ROW(#REF!),COLUMN(#REF!),4)</formula>
    </cfRule>
    <cfRule type="expression" dxfId="515" priority="85074">
      <formula>AND($G47="Service provided", $B7="Service")</formula>
    </cfRule>
    <cfRule type="expression" dxfId="514" priority="85073">
      <formula>AND($G47="Service provided", $B7="Sector")</formula>
    </cfRule>
  </conditionalFormatting>
  <conditionalFormatting sqref="L8:DJ8">
    <cfRule type="expression" dxfId="513" priority="85290">
      <formula>AND($G47="Service provided", $B8="Service")</formula>
    </cfRule>
    <cfRule type="expression" dxfId="512" priority="85288">
      <formula>AND($G47="Service provided", OR($B8="Region",$B8="Root"))</formula>
    </cfRule>
    <cfRule type="expression" dxfId="511" priority="85289">
      <formula>AND($G47="Service provided", $B8="Sector")</formula>
    </cfRule>
    <cfRule type="expression" dxfId="510" priority="41757">
      <formula>$G47="Technology"</formula>
    </cfRule>
    <cfRule type="expression" dxfId="509" priority="85291">
      <formula>_xlfn.FORMULATEXT(L8)="="&amp;ADDRESS(ROW(#REF!),COLUMN(#REF!),4)</formula>
    </cfRule>
  </conditionalFormatting>
  <conditionalFormatting sqref="L9:DJ9">
    <cfRule type="expression" dxfId="508" priority="30255">
      <formula>_xlfn.FORMULATEXT(L9)="="&amp;ADDRESS(ROW(#REF!),COLUMN(#REF!),4)</formula>
    </cfRule>
    <cfRule type="expression" dxfId="507" priority="30254">
      <formula>AND($G47="Service provided", $B9="Service")</formula>
    </cfRule>
    <cfRule type="expression" dxfId="506" priority="30252">
      <formula>AND($G47="Service provided", OR($B9="Region",$B9="Root"))</formula>
    </cfRule>
    <cfRule type="expression" dxfId="505" priority="30253">
      <formula>AND($G47="Service provided", $B9="Sector")</formula>
    </cfRule>
    <cfRule type="expression" dxfId="504" priority="19028">
      <formula>$G47="Technology"</formula>
    </cfRule>
  </conditionalFormatting>
  <conditionalFormatting sqref="L10:DJ11">
    <cfRule type="expression" dxfId="503" priority="22270">
      <formula>_xlfn.FORMULATEXT(L10)="="&amp;ADDRESS(ROW(#REF!),COLUMN(#REF!),4)</formula>
    </cfRule>
    <cfRule type="expression" dxfId="502" priority="22267">
      <formula>AND($G47="Service provided", OR($B10="Region",$B10="Root"))</formula>
    </cfRule>
    <cfRule type="expression" dxfId="501" priority="17623">
      <formula>$G47="Technology"</formula>
    </cfRule>
    <cfRule type="expression" dxfId="500" priority="22269">
      <formula>AND($G47="Service provided", $B10="Service")</formula>
    </cfRule>
    <cfRule type="expression" dxfId="499" priority="22268">
      <formula>AND($G47="Service provided", $B10="Sector")</formula>
    </cfRule>
  </conditionalFormatting>
  <conditionalFormatting sqref="L12:DJ12">
    <cfRule type="expression" dxfId="498" priority="84972">
      <formula>_xlfn.FORMULATEXT(L12)="="&amp;ADDRESS(ROW(#REF!),COLUMN(#REF!),4)</formula>
    </cfRule>
    <cfRule type="expression" dxfId="497" priority="84970">
      <formula>AND($G46="Service provided", $B12="Sector")</formula>
    </cfRule>
    <cfRule type="expression" dxfId="496" priority="84969">
      <formula>AND($G46="Service provided", OR($B12="Region",$B12="Root"))</formula>
    </cfRule>
    <cfRule type="expression" dxfId="495" priority="84971">
      <formula>AND($G46="Service provided", $B12="Service")</formula>
    </cfRule>
    <cfRule type="expression" dxfId="494" priority="182">
      <formula>$G46="Technology"</formula>
    </cfRule>
  </conditionalFormatting>
  <conditionalFormatting sqref="L13:DJ13">
    <cfRule type="expression" dxfId="493" priority="22773">
      <formula>$G46="Technology"</formula>
    </cfRule>
    <cfRule type="expression" dxfId="492" priority="39432">
      <formula>_xlfn.FORMULATEXT(L13)="="&amp;ADDRESS(ROW(#REF!),COLUMN(#REF!),4)</formula>
    </cfRule>
    <cfRule type="expression" dxfId="491" priority="39430">
      <formula>AND($G46="Service provided", $B13="Sector")</formula>
    </cfRule>
    <cfRule type="expression" dxfId="490" priority="39429">
      <formula>AND($G46="Service provided", OR($B13="Region",$B13="Root"))</formula>
    </cfRule>
    <cfRule type="expression" dxfId="489" priority="39431">
      <formula>AND($G46="Service provided", $B13="Service")</formula>
    </cfRule>
  </conditionalFormatting>
  <conditionalFormatting sqref="L14:DJ14">
    <cfRule type="expression" dxfId="488" priority="84965">
      <formula>AND($G46="Service provided", OR($B14="Region",$B14="Root"))</formula>
    </cfRule>
    <cfRule type="expression" dxfId="487" priority="84966">
      <formula>AND($G46="Service provided", $B14="Sector")</formula>
    </cfRule>
    <cfRule type="expression" dxfId="486" priority="84968">
      <formula>_xlfn.FORMULATEXT(L14)="="&amp;ADDRESS(ROW(#REF!),COLUMN(#REF!),4)</formula>
    </cfRule>
    <cfRule type="expression" dxfId="485" priority="84967">
      <formula>AND($G46="Service provided", $B14="Service")</formula>
    </cfRule>
    <cfRule type="expression" dxfId="484" priority="41662">
      <formula>$G46="Technology"</formula>
    </cfRule>
  </conditionalFormatting>
  <conditionalFormatting sqref="L15:DJ15">
    <cfRule type="expression" dxfId="483" priority="28364">
      <formula>AND($G46="Service provided", OR($B15="Region",$B15="Root"))</formula>
    </cfRule>
    <cfRule type="expression" dxfId="482" priority="28365">
      <formula>AND($G46="Service provided", $B15="Sector")</formula>
    </cfRule>
    <cfRule type="expression" dxfId="481" priority="21681">
      <formula>$G46="Technology"</formula>
    </cfRule>
    <cfRule type="expression" dxfId="480" priority="28366">
      <formula>AND($G46="Service provided", $B15="Service")</formula>
    </cfRule>
    <cfRule type="expression" dxfId="479" priority="28367">
      <formula>_xlfn.FORMULATEXT(L15)="="&amp;ADDRESS(ROW(#REF!),COLUMN(#REF!),4)</formula>
    </cfRule>
  </conditionalFormatting>
  <conditionalFormatting sqref="L16:DJ17">
    <cfRule type="expression" dxfId="478" priority="13468">
      <formula>AND($G46="Service provided", $B16="Service")</formula>
    </cfRule>
    <cfRule type="expression" dxfId="477" priority="13467">
      <formula>AND($G46="Service provided", $B16="Sector")</formula>
    </cfRule>
    <cfRule type="expression" dxfId="476" priority="13466">
      <formula>AND($G46="Service provided", OR($B16="Region",$B16="Root"))</formula>
    </cfRule>
    <cfRule type="expression" dxfId="475" priority="13469">
      <formula>_xlfn.FORMULATEXT(L16)="="&amp;ADDRESS(ROW(#REF!),COLUMN(#REF!),4)</formula>
    </cfRule>
    <cfRule type="expression" dxfId="474" priority="6485">
      <formula>$G46="Technology"</formula>
    </cfRule>
  </conditionalFormatting>
  <conditionalFormatting sqref="L18:DJ18">
    <cfRule type="expression" dxfId="473" priority="41619">
      <formula>AND($G46="Service provided", OR($B18="Region",$B18="Root"))</formula>
    </cfRule>
    <cfRule type="expression" dxfId="472" priority="41620">
      <formula>AND($G46="Service provided", $B18="Sector")</formula>
    </cfRule>
    <cfRule type="expression" dxfId="471" priority="41627">
      <formula>$G46="Technology"</formula>
    </cfRule>
    <cfRule type="expression" dxfId="470" priority="41622">
      <formula>_xlfn.FORMULATEXT(L18)="="&amp;ADDRESS(ROW(#REF!),COLUMN(#REF!),4)</formula>
    </cfRule>
    <cfRule type="expression" dxfId="469" priority="41621">
      <formula>AND($G46="Service provided", $B18="Service")</formula>
    </cfRule>
  </conditionalFormatting>
  <conditionalFormatting sqref="L19:DJ19">
    <cfRule type="expression" dxfId="468" priority="575">
      <formula>$G46="Technology"</formula>
    </cfRule>
    <cfRule type="expression" dxfId="467" priority="41233">
      <formula>AND($G46="Service provided", $B19="Sector")</formula>
    </cfRule>
    <cfRule type="expression" dxfId="466" priority="41232">
      <formula>AND($G46="Service provided", OR($B19="Region",$B19="Root"))</formula>
    </cfRule>
    <cfRule type="expression" dxfId="465" priority="41234">
      <formula>AND($G46="Service provided", $B19="Service")</formula>
    </cfRule>
    <cfRule type="expression" dxfId="464" priority="41235">
      <formula>_xlfn.FORMULATEXT(L19)="="&amp;ADDRESS(ROW(#REF!),COLUMN(#REF!),4)</formula>
    </cfRule>
  </conditionalFormatting>
  <conditionalFormatting sqref="L20:DJ21">
    <cfRule type="expression" dxfId="463" priority="39213">
      <formula>$G46="Technology"</formula>
    </cfRule>
    <cfRule type="expression" dxfId="462" priority="41566">
      <formula>AND($G46="Service provided", OR($B20="Region",$B20="Root"))</formula>
    </cfRule>
    <cfRule type="expression" dxfId="461" priority="41567">
      <formula>AND($G46="Service provided", $B20="Sector")</formula>
    </cfRule>
    <cfRule type="expression" dxfId="460" priority="41568">
      <formula>AND($G46="Service provided", $B20="Service")</formula>
    </cfRule>
    <cfRule type="expression" dxfId="459" priority="41569">
      <formula>_xlfn.FORMULATEXT(L20)="="&amp;ADDRESS(ROW(#REF!),COLUMN(#REF!),4)</formula>
    </cfRule>
  </conditionalFormatting>
  <conditionalFormatting sqref="L22:DJ22 L37:DJ37 K225">
    <cfRule type="expression" dxfId="458" priority="28253">
      <formula>AND($G46="Service provided", $B22="Service")</formula>
    </cfRule>
    <cfRule type="expression" dxfId="457" priority="28252">
      <formula>AND($G46="Service provided", $B22="Sector")</formula>
    </cfRule>
    <cfRule type="expression" dxfId="456" priority="28254">
      <formula>_xlfn.FORMULATEXT(K22)="="&amp;ADDRESS(ROW(#REF!),COLUMN(#REF!),4)</formula>
    </cfRule>
  </conditionalFormatting>
  <conditionalFormatting sqref="L22:DJ22 N42:DJ42 L42">
    <cfRule type="expression" dxfId="455" priority="23143">
      <formula>$G46="Technology"</formula>
    </cfRule>
  </conditionalFormatting>
  <conditionalFormatting sqref="L23:DJ23 K227 M247:N248">
    <cfRule type="expression" dxfId="454" priority="8266">
      <formula>AND($G46="Service provided", $B23="Service")</formula>
    </cfRule>
    <cfRule type="expression" dxfId="453" priority="8265">
      <formula>AND($G46="Service provided", $B23="Sector")</formula>
    </cfRule>
    <cfRule type="expression" dxfId="452" priority="8267">
      <formula>_xlfn.FORMULATEXT(K23)="="&amp;ADDRESS(ROW(#REF!),COLUMN(#REF!),4)</formula>
    </cfRule>
  </conditionalFormatting>
  <conditionalFormatting sqref="L23:DJ23 M247:N248">
    <cfRule type="expression" dxfId="451" priority="12624">
      <formula>$G46="Technology"</formula>
    </cfRule>
  </conditionalFormatting>
  <conditionalFormatting sqref="L24:DJ24 L72 N72:DJ72 L207:DJ207 M242:N246">
    <cfRule type="expression" dxfId="450" priority="21206">
      <formula>_xlfn.FORMULATEXT(L24)="="&amp;ADDRESS(ROW(#REF!),COLUMN(#REF!),4)</formula>
    </cfRule>
    <cfRule type="expression" dxfId="449" priority="21204">
      <formula>AND($G46="Service provided", $B24="Sector")</formula>
    </cfRule>
    <cfRule type="expression" dxfId="448" priority="41535">
      <formula>$G46="Technology"</formula>
    </cfRule>
    <cfRule type="expression" dxfId="447" priority="21205">
      <formula>AND($G46="Service provided", $B24="Service")</formula>
    </cfRule>
  </conditionalFormatting>
  <conditionalFormatting sqref="L25:DJ25 L208:DJ208">
    <cfRule type="expression" dxfId="446" priority="41520">
      <formula>AND($G46="Service provided", OR($B25="Region",$B25="Root"))</formula>
    </cfRule>
    <cfRule type="expression" dxfId="445" priority="41521">
      <formula>AND($G46="Service provided", $B25="Sector")</formula>
    </cfRule>
    <cfRule type="expression" dxfId="444" priority="41522">
      <formula>AND($G46="Service provided", $B25="Service")</formula>
    </cfRule>
    <cfRule type="expression" dxfId="443" priority="41523">
      <formula>_xlfn.FORMULATEXT(L25)="="&amp;ADDRESS(ROW(#REF!),COLUMN(#REF!),4)</formula>
    </cfRule>
  </conditionalFormatting>
  <conditionalFormatting sqref="L26:DJ26">
    <cfRule type="expression" dxfId="442" priority="40759">
      <formula>_xlfn.FORMULATEXT(L26)="="&amp;ADDRESS(ROW(#REF!),COLUMN(#REF!),4)</formula>
    </cfRule>
    <cfRule type="expression" dxfId="441" priority="40757">
      <formula>AND($G46="Service provided", $B26="Sector")</formula>
    </cfRule>
    <cfRule type="expression" dxfId="440" priority="40756">
      <formula>AND($G46="Service provided", OR($B26="Region",$B26="Root"))</formula>
    </cfRule>
    <cfRule type="expression" dxfId="439" priority="12305">
      <formula>$G46="Technology"</formula>
    </cfRule>
    <cfRule type="expression" dxfId="438" priority="40758">
      <formula>AND($G46="Service provided", $B26="Service")</formula>
    </cfRule>
  </conditionalFormatting>
  <conditionalFormatting sqref="L27:DJ27">
    <cfRule type="expression" dxfId="437" priority="38418">
      <formula>$G46="Technology"</formula>
    </cfRule>
    <cfRule type="expression" dxfId="436" priority="39163">
      <formula>_xlfn.FORMULATEXT(L27)="="&amp;ADDRESS(ROW(#REF!),COLUMN(#REF!),4)</formula>
    </cfRule>
    <cfRule type="expression" dxfId="435" priority="39162">
      <formula>AND($G46="Service provided", $B27="Service")</formula>
    </cfRule>
    <cfRule type="expression" dxfId="434" priority="39161">
      <formula>AND($G46="Service provided", $B27="Sector")</formula>
    </cfRule>
    <cfRule type="expression" dxfId="433" priority="39160">
      <formula>AND($G46="Service provided", OR($B27="Region",$B27="Root"))</formula>
    </cfRule>
  </conditionalFormatting>
  <conditionalFormatting sqref="L28:DJ29">
    <cfRule type="expression" dxfId="432" priority="39552">
      <formula>_xlfn.FORMULATEXT(L28)="="&amp;ADDRESS(ROW(#REF!),COLUMN(#REF!),4)</formula>
    </cfRule>
    <cfRule type="expression" dxfId="431" priority="39550">
      <formula>AND($G46="Service provided", $B28="Sector")</formula>
    </cfRule>
    <cfRule type="expression" dxfId="430" priority="1722">
      <formula>$G46="Technology"</formula>
    </cfRule>
    <cfRule type="expression" dxfId="429" priority="39549">
      <formula>AND($G46="Service provided", OR($B28="Region",$B28="Root"))</formula>
    </cfRule>
    <cfRule type="expression" dxfId="428" priority="39551">
      <formula>AND($G46="Service provided", $B28="Service")</formula>
    </cfRule>
  </conditionalFormatting>
  <conditionalFormatting sqref="L30:DJ30">
    <cfRule type="expression" dxfId="427" priority="89">
      <formula>AND($G47="Service provided", OR($B30="Region",$B30="Root"))</formula>
    </cfRule>
    <cfRule type="expression" dxfId="426" priority="92">
      <formula>_xlfn.FORMULATEXT(L30)="="&amp;ADDRESS(ROW(#REF!),COLUMN(#REF!),4)</formula>
    </cfRule>
    <cfRule type="expression" dxfId="425" priority="91">
      <formula>AND($G47="Service provided", $B30="Service")</formula>
    </cfRule>
    <cfRule type="expression" dxfId="424" priority="84">
      <formula>$G47="Technology"</formula>
    </cfRule>
    <cfRule type="expression" dxfId="423" priority="90">
      <formula>AND($G47="Service provided", $B30="Sector")</formula>
    </cfRule>
  </conditionalFormatting>
  <conditionalFormatting sqref="L31:DJ31 L83:L84 N83:DJ84 L215:DJ215 M250:N250">
    <cfRule type="expression" dxfId="422" priority="21552">
      <formula>$G45="Technology"</formula>
    </cfRule>
  </conditionalFormatting>
  <conditionalFormatting sqref="L31:DJ31 N32 L83:L84 N83:DJ84 L215:DJ215 M250:N250">
    <cfRule type="expression" dxfId="421" priority="36743">
      <formula>AND($G45="Service provided", $B31="Sector")</formula>
    </cfRule>
    <cfRule type="expression" dxfId="420" priority="36744">
      <formula>AND($G45="Service provided", $B31="Service")</formula>
    </cfRule>
    <cfRule type="expression" dxfId="419" priority="36745">
      <formula>_xlfn.FORMULATEXT(L31)="="&amp;ADDRESS(ROW(#REF!),COLUMN(#REF!),4)</formula>
    </cfRule>
  </conditionalFormatting>
  <conditionalFormatting sqref="L32:DJ32 L35:DJ35">
    <cfRule type="expression" dxfId="418" priority="35646">
      <formula>#REF!="Technology"</formula>
    </cfRule>
    <cfRule type="expression" dxfId="417" priority="35758">
      <formula>AND(#REF!="Service provided", OR($B32="Region",$B32="Root"))</formula>
    </cfRule>
    <cfRule type="expression" dxfId="416" priority="35759">
      <formula>AND(#REF!="Service provided", $B32="Sector")</formula>
    </cfRule>
    <cfRule type="expression" dxfId="415" priority="35760">
      <formula>AND(#REF!="Service provided", $B32="Service")</formula>
    </cfRule>
    <cfRule type="expression" dxfId="414" priority="35761">
      <formula>_xlfn.FORMULATEXT(L32)="="&amp;ADDRESS(ROW(#REF!),COLUMN(#REF!),4)</formula>
    </cfRule>
  </conditionalFormatting>
  <conditionalFormatting sqref="L33:DJ33">
    <cfRule type="expression" dxfId="413" priority="12570">
      <formula>$G46="Technology"</formula>
    </cfRule>
    <cfRule type="expression" dxfId="412" priority="18665">
      <formula>_xlfn.FORMULATEXT(L33)="="&amp;ADDRESS(ROW(#REF!),COLUMN(#REF!),4)</formula>
    </cfRule>
    <cfRule type="expression" dxfId="411" priority="18664">
      <formula>AND($G66="Service provided", $B33="Service")</formula>
    </cfRule>
    <cfRule type="expression" dxfId="410" priority="18663">
      <formula>AND($G66="Service provided", $B33="Sector")</formula>
    </cfRule>
    <cfRule type="expression" dxfId="409" priority="6786">
      <formula>$G66="Technology"</formula>
    </cfRule>
    <cfRule type="expression" dxfId="408" priority="18662">
      <formula>AND($G66="Service provided", OR($B33="Region",$B33="Root"))</formula>
    </cfRule>
  </conditionalFormatting>
  <conditionalFormatting sqref="L36:DJ36 N31 L34:DJ34 L81:L82 N81:DJ82 L217:DJ217">
    <cfRule type="expression" dxfId="407" priority="18694">
      <formula>AND($G43="Service provided", OR($B31="Region",$B31="Root"))</formula>
    </cfRule>
  </conditionalFormatting>
  <conditionalFormatting sqref="L37:DJ37 L22:DJ22 K225">
    <cfRule type="expression" dxfId="406" priority="28251">
      <formula>AND($G46="Service provided", OR($B22="Region",$B22="Root"))</formula>
    </cfRule>
  </conditionalFormatting>
  <conditionalFormatting sqref="L37:DJ39">
    <cfRule type="expression" dxfId="405" priority="24545">
      <formula>$G61="Technology"</formula>
    </cfRule>
  </conditionalFormatting>
  <conditionalFormatting sqref="L38:DJ38 L40:L42 N40:DJ42 K67:K68">
    <cfRule type="expression" dxfId="404" priority="39609">
      <formula>AND($G67="Service provided", $B38="Service")</formula>
    </cfRule>
    <cfRule type="expression" dxfId="403" priority="39610">
      <formula>_xlfn.FORMULATEXT(K38)="="&amp;ADDRESS(ROW(#REF!),COLUMN(#REF!),4)</formula>
    </cfRule>
    <cfRule type="expression" dxfId="402" priority="39608">
      <formula>AND($G67="Service provided", $B38="Sector")</formula>
    </cfRule>
  </conditionalFormatting>
  <conditionalFormatting sqref="L38:DJ38 N40:DJ42 L40:L42 K67:K68">
    <cfRule type="expression" dxfId="401" priority="39607">
      <formula>AND($G67="Service provided", OR($B38="Region",$B38="Root"))</formula>
    </cfRule>
  </conditionalFormatting>
  <conditionalFormatting sqref="L38:DJ38 N40:DJ42 L40:L42">
    <cfRule type="expression" dxfId="400" priority="8892">
      <formula>$G67="Technology"</formula>
    </cfRule>
  </conditionalFormatting>
  <conditionalFormatting sqref="L39:DJ39 L95 N95:DJ95 M257:N257">
    <cfRule type="expression" dxfId="399" priority="13213">
      <formula>AND($G43="Service provided", $B39="Service")</formula>
    </cfRule>
    <cfRule type="expression" dxfId="398" priority="13214">
      <formula>_xlfn.FORMULATEXT(L39)="="&amp;ADDRESS(ROW(#REF!),COLUMN(#REF!),4)</formula>
    </cfRule>
    <cfRule type="expression" dxfId="397" priority="13212">
      <formula>AND($G43="Service provided", $B39="Sector")</formula>
    </cfRule>
  </conditionalFormatting>
  <conditionalFormatting sqref="L117:DJ117">
    <cfRule type="expression" dxfId="396" priority="14057">
      <formula>$G63="Technology"</formula>
    </cfRule>
  </conditionalFormatting>
  <conditionalFormatting sqref="L118:DJ118">
    <cfRule type="expression" dxfId="395" priority="6561">
      <formula>$G42="Technology"</formula>
    </cfRule>
  </conditionalFormatting>
  <conditionalFormatting sqref="L119:DJ121">
    <cfRule type="expression" dxfId="394" priority="21896">
      <formula>$G40="Technology"</formula>
    </cfRule>
  </conditionalFormatting>
  <conditionalFormatting sqref="L122:DJ122">
    <cfRule type="expression" dxfId="393" priority="69206">
      <formula>_xlfn.FORMULATEXT(L122)="="&amp;ADDRESS(ROW(#REF!),COLUMN(#REF!),4)</formula>
    </cfRule>
    <cfRule type="expression" dxfId="392" priority="69205">
      <formula>AND($G33="Service provided", $B122="Service")</formula>
    </cfRule>
    <cfRule type="expression" dxfId="391" priority="69204">
      <formula>AND($G33="Service provided", $B122="Sector")</formula>
    </cfRule>
    <cfRule type="expression" dxfId="390" priority="69203">
      <formula>AND($G33="Service provided", OR($B122="Region",$B122="Root"))</formula>
    </cfRule>
    <cfRule type="expression" dxfId="389" priority="30311">
      <formula>$G33="Technology"</formula>
    </cfRule>
  </conditionalFormatting>
  <conditionalFormatting sqref="L123:DJ125">
    <cfRule type="expression" dxfId="388" priority="21800">
      <formula>$G38="Technology"</formula>
    </cfRule>
  </conditionalFormatting>
  <conditionalFormatting sqref="L126:DJ126">
    <cfRule type="expression" dxfId="387" priority="80913">
      <formula>$G40="Technology"</formula>
    </cfRule>
    <cfRule type="expression" dxfId="386" priority="80853">
      <formula>$G123="Technology"</formula>
    </cfRule>
  </conditionalFormatting>
  <conditionalFormatting sqref="L127:DJ127">
    <cfRule type="expression" dxfId="385" priority="40518">
      <formula>$G43="Technology"</formula>
    </cfRule>
    <cfRule type="expression" dxfId="384" priority="7368">
      <formula>$G62="Technology"</formula>
    </cfRule>
  </conditionalFormatting>
  <conditionalFormatting sqref="L128:DJ128">
    <cfRule type="expression" dxfId="383" priority="1922">
      <formula>$G127="Technology"</formula>
    </cfRule>
  </conditionalFormatting>
  <conditionalFormatting sqref="L128:DJ130">
    <cfRule type="expression" dxfId="382" priority="6830">
      <formula>$G39="Technology"</formula>
    </cfRule>
  </conditionalFormatting>
  <conditionalFormatting sqref="L129:DJ130">
    <cfRule type="expression" dxfId="381" priority="80911">
      <formula>$G117="Technology"</formula>
    </cfRule>
  </conditionalFormatting>
  <conditionalFormatting sqref="L131:DJ131">
    <cfRule type="expression" dxfId="380" priority="80396">
      <formula>$G118="Technology"</formula>
    </cfRule>
    <cfRule type="expression" dxfId="379" priority="9932">
      <formula>$G43="Technology"</formula>
    </cfRule>
  </conditionalFormatting>
  <conditionalFormatting sqref="L132:DJ137">
    <cfRule type="expression" dxfId="378" priority="79779">
      <formula>$G228="Technology"</formula>
    </cfRule>
  </conditionalFormatting>
  <conditionalFormatting sqref="L138:DJ140">
    <cfRule type="expression" dxfId="377" priority="118045">
      <formula>$G233="Technology"</formula>
    </cfRule>
  </conditionalFormatting>
  <conditionalFormatting sqref="L141:DJ141">
    <cfRule type="expression" dxfId="376" priority="29">
      <formula>AND($G146="Service provided", OR($B141="Region",$B141="Root"))</formula>
    </cfRule>
    <cfRule type="expression" dxfId="375" priority="31">
      <formula>AND($G146="Service provided", $B141="Service")</formula>
    </cfRule>
    <cfRule type="expression" dxfId="374" priority="32">
      <formula>_xlfn.FORMULATEXT(L141)="="&amp;ADDRESS(ROW(#REF!),COLUMN(#REF!),4)</formula>
    </cfRule>
    <cfRule type="expression" dxfId="373" priority="23">
      <formula>$G146="Technology"</formula>
    </cfRule>
    <cfRule type="expression" dxfId="372" priority="22">
      <formula>$G1048505="Technology"</formula>
    </cfRule>
    <cfRule type="expression" dxfId="371" priority="30">
      <formula>AND($G146="Service provided", $B141="Sector")</formula>
    </cfRule>
  </conditionalFormatting>
  <conditionalFormatting sqref="L142:DJ142">
    <cfRule type="expression" dxfId="370" priority="79296">
      <formula>$G236="Technology"</formula>
    </cfRule>
  </conditionalFormatting>
  <conditionalFormatting sqref="L143:DJ145">
    <cfRule type="expression" dxfId="369" priority="41067">
      <formula>_xlfn.FORMULATEXT(L143)="="&amp;ADDRESS(ROW(#REF!),COLUMN(#REF!),4)</formula>
    </cfRule>
    <cfRule type="expression" dxfId="368" priority="41066">
      <formula>AND($G236="Service provided", $B143="Service")</formula>
    </cfRule>
    <cfRule type="expression" dxfId="367" priority="41064">
      <formula>AND($G236="Service provided", OR($B143="Region",$B143="Root"))</formula>
    </cfRule>
    <cfRule type="expression" dxfId="366" priority="78813">
      <formula>$G236="Technology"</formula>
    </cfRule>
    <cfRule type="expression" dxfId="365" priority="41065">
      <formula>AND($G236="Service provided", $B143="Sector")</formula>
    </cfRule>
  </conditionalFormatting>
  <conditionalFormatting sqref="L146:DJ148">
    <cfRule type="expression" dxfId="364" priority="41531">
      <formula>_xlfn.FORMULATEXT(L146)="="&amp;ADDRESS(ROW(#REF!),COLUMN(#REF!),4)</formula>
    </cfRule>
    <cfRule type="expression" dxfId="363" priority="41530">
      <formula>AND($G238="Service provided", $B146="Service")</formula>
    </cfRule>
    <cfRule type="expression" dxfId="362" priority="41528">
      <formula>AND($G238="Service provided", OR($B146="Region",$B146="Root"))</formula>
    </cfRule>
    <cfRule type="expression" dxfId="361" priority="78330">
      <formula>$G238="Technology"</formula>
    </cfRule>
    <cfRule type="expression" dxfId="360" priority="41529">
      <formula>AND($G238="Service provided", $B146="Sector")</formula>
    </cfRule>
  </conditionalFormatting>
  <conditionalFormatting sqref="L149:DJ151">
    <cfRule type="expression" dxfId="359" priority="77831">
      <formula>$G240="Technology"</formula>
    </cfRule>
    <cfRule type="expression" dxfId="358" priority="41497">
      <formula>AND($G240="Service provided", $B149="Service")</formula>
    </cfRule>
    <cfRule type="expression" dxfId="357" priority="41496">
      <formula>AND($G240="Service provided", $B149="Sector")</formula>
    </cfRule>
    <cfRule type="expression" dxfId="356" priority="41498">
      <formula>_xlfn.FORMULATEXT(L149)="="&amp;ADDRESS(ROW(#REF!),COLUMN(#REF!),4)</formula>
    </cfRule>
    <cfRule type="expression" dxfId="355" priority="41495">
      <formula>AND($G240="Service provided", OR($B149="Region",$B149="Root"))</formula>
    </cfRule>
  </conditionalFormatting>
  <conditionalFormatting sqref="L152:DJ154">
    <cfRule type="expression" dxfId="354" priority="71321">
      <formula>$G242="Technology"</formula>
    </cfRule>
  </conditionalFormatting>
  <conditionalFormatting sqref="L155:DJ158 L166:DJ166">
    <cfRule type="expression" dxfId="353" priority="63437">
      <formula>$G244="Technology"</formula>
    </cfRule>
  </conditionalFormatting>
  <conditionalFormatting sqref="L159:DJ164">
    <cfRule type="expression" dxfId="352" priority="74573">
      <formula>$G249="Technology"</formula>
    </cfRule>
  </conditionalFormatting>
  <conditionalFormatting sqref="L165:DJ165">
    <cfRule type="expression" dxfId="351" priority="72806">
      <formula>AND(#REF!="Service provided", $B165="Service")</formula>
    </cfRule>
    <cfRule type="expression" dxfId="350" priority="72758">
      <formula>#REF!="Technology"</formula>
    </cfRule>
    <cfRule type="expression" dxfId="349" priority="72804">
      <formula>AND(#REF!="Service provided", OR($B165="Region",$B165="Root"))</formula>
    </cfRule>
    <cfRule type="expression" dxfId="348" priority="72805">
      <formula>AND(#REF!="Service provided", $B165="Sector")</formula>
    </cfRule>
    <cfRule type="expression" dxfId="347" priority="72807">
      <formula>_xlfn.FORMULATEXT(L165)="="&amp;ADDRESS(ROW(#REF!),COLUMN(#REF!),4)</formula>
    </cfRule>
  </conditionalFormatting>
  <conditionalFormatting sqref="L167:DJ173">
    <cfRule type="expression" dxfId="346" priority="73170">
      <formula>#REF!="Technology"</formula>
    </cfRule>
    <cfRule type="expression" dxfId="345" priority="73156">
      <formula>AND(#REF!="Service provided", OR($B167="Region",$B167="Root"))</formula>
    </cfRule>
    <cfRule type="expression" dxfId="344" priority="73159">
      <formula>_xlfn.FORMULATEXT(L167)="="&amp;ADDRESS(ROW(#REF!),COLUMN(#REF!),4)</formula>
    </cfRule>
    <cfRule type="expression" dxfId="343" priority="73157">
      <formula>AND(#REF!="Service provided", $B167="Sector")</formula>
    </cfRule>
    <cfRule type="expression" dxfId="342" priority="73158">
      <formula>AND(#REF!="Service provided", $B167="Service")</formula>
    </cfRule>
  </conditionalFormatting>
  <conditionalFormatting sqref="L174:DJ175">
    <cfRule type="expression" dxfId="341" priority="68760">
      <formula>_xlfn.FORMULATEXT(L174)="="&amp;ADDRESS(ROW(#REF!),COLUMN(#REF!),4)</formula>
    </cfRule>
    <cfRule type="expression" dxfId="340" priority="68758">
      <formula>AND($G257="Service provided", $B174="Sector")</formula>
    </cfRule>
    <cfRule type="expression" dxfId="339" priority="74234">
      <formula>$G257="Technology"</formula>
    </cfRule>
    <cfRule type="expression" dxfId="338" priority="68759">
      <formula>AND($G257="Service provided", $B174="Service")</formula>
    </cfRule>
    <cfRule type="expression" dxfId="337" priority="68757">
      <formula>AND($G257="Service provided", OR($B174="Region",$B174="Root"))</formula>
    </cfRule>
  </conditionalFormatting>
  <conditionalFormatting sqref="L176:DJ176">
    <cfRule type="expression" dxfId="336" priority="75116">
      <formula>AND($G229="Service provided", OR($B176="Region",$B176="Root"))</formula>
    </cfRule>
    <cfRule type="expression" dxfId="335" priority="62938">
      <formula>$G229="Technology"</formula>
    </cfRule>
    <cfRule type="expression" dxfId="334" priority="75117">
      <formula>AND($G229="Service provided", $B176="Sector")</formula>
    </cfRule>
    <cfRule type="expression" dxfId="333" priority="75119">
      <formula>_xlfn.FORMULATEXT(L176)="="&amp;ADDRESS(ROW(#REF!),COLUMN(#REF!),4)</formula>
    </cfRule>
    <cfRule type="expression" dxfId="332" priority="75118">
      <formula>AND($G229="Service provided", $B176="Service")</formula>
    </cfRule>
  </conditionalFormatting>
  <conditionalFormatting sqref="L177:DJ177">
    <cfRule type="expression" dxfId="331" priority="62068">
      <formula>$G229="Technology"</formula>
    </cfRule>
    <cfRule type="expression" dxfId="330" priority="64152">
      <formula>AND($G229="Service provided", $B177="Service")</formula>
    </cfRule>
    <cfRule type="expression" dxfId="329" priority="64153">
      <formula>_xlfn.FORMULATEXT(L177)="="&amp;ADDRESS(ROW(#REF!),COLUMN(#REF!),4)</formula>
    </cfRule>
    <cfRule type="expression" dxfId="328" priority="64150">
      <formula>AND($G229="Service provided", OR($B177="Region",$B177="Root"))</formula>
    </cfRule>
    <cfRule type="expression" dxfId="327" priority="64151">
      <formula>AND($G229="Service provided", $B177="Sector")</formula>
    </cfRule>
  </conditionalFormatting>
  <conditionalFormatting sqref="L178:DJ178 K207">
    <cfRule type="expression" dxfId="326" priority="64380">
      <formula>AND($G229="Service provided", $B178="Sector")</formula>
    </cfRule>
    <cfRule type="expression" dxfId="325" priority="64381">
      <formula>AND($G229="Service provided", $B178="Service")</formula>
    </cfRule>
    <cfRule type="expression" dxfId="324" priority="64379">
      <formula>AND($G229="Service provided", OR($B178="Region",$B178="Root"))</formula>
    </cfRule>
    <cfRule type="expression" dxfId="323" priority="64382">
      <formula>_xlfn.FORMULATEXT(K178)="="&amp;ADDRESS(ROW(#REF!),COLUMN(#REF!),4)</formula>
    </cfRule>
  </conditionalFormatting>
  <conditionalFormatting sqref="L178:DJ178">
    <cfRule type="expression" dxfId="322" priority="17761">
      <formula>$G229="Technology"</formula>
    </cfRule>
  </conditionalFormatting>
  <conditionalFormatting sqref="L179:DJ179 L204:DJ204">
    <cfRule type="expression" dxfId="321" priority="41861">
      <formula>$G229="Technology"</formula>
    </cfRule>
  </conditionalFormatting>
  <conditionalFormatting sqref="L179:DJ179">
    <cfRule type="expression" dxfId="320" priority="64614">
      <formula>AND($G229="Service provided", $B179="Sector")</formula>
    </cfRule>
    <cfRule type="expression" dxfId="319" priority="64615">
      <formula>AND($G229="Service provided", $B179="Service")</formula>
    </cfRule>
    <cfRule type="expression" dxfId="318" priority="64616">
      <formula>_xlfn.FORMULATEXT(L179)="="&amp;ADDRESS(ROW(#REF!),COLUMN(#REF!),4)</formula>
    </cfRule>
    <cfRule type="expression" dxfId="317" priority="64613">
      <formula>AND($G229="Service provided", OR($B179="Region",$B179="Root"))</formula>
    </cfRule>
  </conditionalFormatting>
  <conditionalFormatting sqref="L180:DJ180 L200:DJ203 K209">
    <cfRule type="expression" dxfId="316" priority="45275">
      <formula>AND($G229="Service provided", $B180="Sector")</formula>
    </cfRule>
    <cfRule type="expression" dxfId="315" priority="45276">
      <formula>AND($G229="Service provided", $B180="Service")</formula>
    </cfRule>
    <cfRule type="expression" dxfId="314" priority="45274">
      <formula>AND($G229="Service provided", OR($B180="Region",$B180="Root"))</formula>
    </cfRule>
    <cfRule type="expression" dxfId="313" priority="45277">
      <formula>_xlfn.FORMULATEXT(K180)="="&amp;ADDRESS(ROW(#REF!),COLUMN(#REF!),4)</formula>
    </cfRule>
  </conditionalFormatting>
  <conditionalFormatting sqref="L180:DJ180 L200:DJ203">
    <cfRule type="expression" dxfId="312" priority="41839">
      <formula>$G229="Technology"</formula>
    </cfRule>
  </conditionalFormatting>
  <conditionalFormatting sqref="L181:DJ199 K210">
    <cfRule type="expression" dxfId="311" priority="74277">
      <formula>_xlfn.FORMULATEXT(K181)="="&amp;ADDRESS(ROW(#REF!),COLUMN(#REF!),4)</formula>
    </cfRule>
    <cfRule type="expression" dxfId="310" priority="74276">
      <formula>AND($G229="Service provided", $B181="Service")</formula>
    </cfRule>
    <cfRule type="expression" dxfId="309" priority="74275">
      <formula>AND($G229="Service provided", $B181="Sector")</formula>
    </cfRule>
    <cfRule type="expression" dxfId="308" priority="74274">
      <formula>AND($G229="Service provided", OR($B181="Region",$B181="Root"))</formula>
    </cfRule>
  </conditionalFormatting>
  <conditionalFormatting sqref="L181:DJ199">
    <cfRule type="expression" dxfId="307" priority="70256">
      <formula>$G229="Technology"</formula>
    </cfRule>
  </conditionalFormatting>
  <conditionalFormatting sqref="L204:DJ204 K208">
    <cfRule type="expression" dxfId="306" priority="63919">
      <formula>AND($G254="Service provided", $B204="Sector")</formula>
    </cfRule>
    <cfRule type="expression" dxfId="305" priority="63920">
      <formula>AND($G254="Service provided", $B204="Service")</formula>
    </cfRule>
    <cfRule type="expression" dxfId="304" priority="63921">
      <formula>_xlfn.FORMULATEXT(K204)="="&amp;ADDRESS(ROW(#REF!),COLUMN(#REF!),4)</formula>
    </cfRule>
    <cfRule type="expression" dxfId="303" priority="63918">
      <formula>AND($G254="Service provided", OR($B204="Region",$B204="Root"))</formula>
    </cfRule>
  </conditionalFormatting>
  <conditionalFormatting sqref="L205:DJ205">
    <cfRule type="expression" dxfId="302" priority="72688">
      <formula>AND(#REF!="Service provided", OR($B205="Region",$B205="Root"))</formula>
    </cfRule>
    <cfRule type="expression" dxfId="301" priority="72689">
      <formula>AND(#REF!="Service provided", $B205="Sector")</formula>
    </cfRule>
    <cfRule type="expression" dxfId="300" priority="72691">
      <formula>_xlfn.FORMULATEXT(L205)="="&amp;ADDRESS(ROW(#REF!),COLUMN(#REF!),4)</formula>
    </cfRule>
    <cfRule type="expression" dxfId="299" priority="72690">
      <formula>AND(#REF!="Service provided", $B205="Service")</formula>
    </cfRule>
    <cfRule type="expression" dxfId="298" priority="72838">
      <formula>#REF!="Technology"</formula>
    </cfRule>
  </conditionalFormatting>
  <conditionalFormatting sqref="L206:DJ206">
    <cfRule type="expression" dxfId="297" priority="65374">
      <formula>AND($G255="Service provided", $B206="Sector")</formula>
    </cfRule>
    <cfRule type="expression" dxfId="296" priority="65376">
      <formula>_xlfn.FORMULATEXT(L206)="="&amp;ADDRESS(ROW(#REF!),COLUMN(#REF!),4)</formula>
    </cfRule>
    <cfRule type="expression" dxfId="295" priority="65375">
      <formula>AND($G255="Service provided", $B206="Service")</formula>
    </cfRule>
    <cfRule type="expression" dxfId="294" priority="65373">
      <formula>AND($G255="Service provided", OR($B206="Region",$B206="Root"))</formula>
    </cfRule>
    <cfRule type="expression" dxfId="293" priority="72837">
      <formula>$G255="Technology"</formula>
    </cfRule>
  </conditionalFormatting>
  <conditionalFormatting sqref="L210:DJ210">
    <cfRule type="expression" dxfId="292" priority="41357">
      <formula>_xlfn.FORMULATEXT(L210)="="&amp;ADDRESS(ROW(#REF!),COLUMN(#REF!),4)</formula>
    </cfRule>
    <cfRule type="expression" dxfId="291" priority="41355">
      <formula>AND($G229="Service provided", $B210="Sector")</formula>
    </cfRule>
    <cfRule type="expression" dxfId="290" priority="41354">
      <formula>AND($G229="Service provided", OR($B210="Region",$B210="Root"))</formula>
    </cfRule>
    <cfRule type="expression" dxfId="289" priority="41313">
      <formula>$G229="Technology"</formula>
    </cfRule>
    <cfRule type="expression" dxfId="288" priority="41356">
      <formula>AND($G229="Service provided", $B210="Service")</formula>
    </cfRule>
  </conditionalFormatting>
  <conditionalFormatting sqref="L211:DJ211">
    <cfRule type="expression" dxfId="287" priority="50773">
      <formula>_xlfn.FORMULATEXT(L211)="="&amp;ADDRESS(ROW(#REF!),COLUMN(#REF!),4)</formula>
    </cfRule>
    <cfRule type="expression" dxfId="286" priority="50770">
      <formula>AND($G229="Service provided", OR($B211="Region",$B211="Root"))</formula>
    </cfRule>
    <cfRule type="expression" dxfId="285" priority="17938">
      <formula>$G229="Technology"</formula>
    </cfRule>
    <cfRule type="expression" dxfId="284" priority="50772">
      <formula>AND($G229="Service provided", $B211="Service")</formula>
    </cfRule>
    <cfRule type="expression" dxfId="283" priority="50771">
      <formula>AND($G229="Service provided", $B211="Sector")</formula>
    </cfRule>
  </conditionalFormatting>
  <conditionalFormatting sqref="L212:DJ212">
    <cfRule type="expression" dxfId="282" priority="75388">
      <formula>$G229="Technology"</formula>
    </cfRule>
    <cfRule type="expression" dxfId="281" priority="74986">
      <formula>AND($G229="Service provided", OR($B212="Region",$B212="Root"))</formula>
    </cfRule>
    <cfRule type="expression" dxfId="280" priority="74989">
      <formula>_xlfn.FORMULATEXT(L212)="="&amp;ADDRESS(ROW(#REF!),COLUMN(#REF!),4)</formula>
    </cfRule>
    <cfRule type="expression" dxfId="279" priority="74988">
      <formula>AND($G229="Service provided", $B212="Service")</formula>
    </cfRule>
    <cfRule type="expression" dxfId="278" priority="74987">
      <formula>AND($G229="Service provided", $B212="Sector")</formula>
    </cfRule>
  </conditionalFormatting>
  <conditionalFormatting sqref="L213:DJ214">
    <cfRule type="expression" dxfId="277" priority="75422">
      <formula>_xlfn.FORMULATEXT(L213)="="&amp;ADDRESS(ROW(#REF!),COLUMN(#REF!),4)</formula>
    </cfRule>
    <cfRule type="expression" dxfId="276" priority="75792">
      <formula>$G229="Technology"</formula>
    </cfRule>
    <cfRule type="expression" dxfId="275" priority="75420">
      <formula>AND($G229="Service provided", $B213="Sector")</formula>
    </cfRule>
    <cfRule type="expression" dxfId="274" priority="75419">
      <formula>AND($G229="Service provided", OR($B213="Region",$B213="Root"))</formula>
    </cfRule>
    <cfRule type="expression" dxfId="273" priority="75421">
      <formula>AND($G229="Service provided", $B213="Service")</formula>
    </cfRule>
  </conditionalFormatting>
  <conditionalFormatting sqref="L216:DJ216">
    <cfRule type="expression" dxfId="272" priority="38866">
      <formula>_xlfn.FORMULATEXT(L216)="="&amp;ADDRESS(ROW(#REF!),COLUMN(#REF!),4)</formula>
    </cfRule>
    <cfRule type="expression" dxfId="271" priority="10080">
      <formula>$G229="Technology"</formula>
    </cfRule>
    <cfRule type="expression" dxfId="270" priority="38863">
      <formula>AND($G229="Service provided", OR($B216="Region",$B216="Root"))</formula>
    </cfRule>
    <cfRule type="expression" dxfId="269" priority="38864">
      <formula>AND($G229="Service provided", $B216="Sector")</formula>
    </cfRule>
    <cfRule type="expression" dxfId="268" priority="38865">
      <formula>AND($G229="Service provided", $B216="Service")</formula>
    </cfRule>
  </conditionalFormatting>
  <conditionalFormatting sqref="L218:DJ219">
    <cfRule type="expression" dxfId="267" priority="38855">
      <formula>AND($G229="Service provided", OR($B218="Region",$B218="Root"))</formula>
    </cfRule>
    <cfRule type="expression" dxfId="266" priority="38858">
      <formula>_xlfn.FORMULATEXT(L218)="="&amp;ADDRESS(ROW(#REF!),COLUMN(#REF!),4)</formula>
    </cfRule>
    <cfRule type="expression" dxfId="265" priority="12036">
      <formula>$G229="Technology"</formula>
    </cfRule>
    <cfRule type="expression" dxfId="264" priority="38857">
      <formula>AND($G229="Service provided", $B218="Service")</formula>
    </cfRule>
    <cfRule type="expression" dxfId="263" priority="38856">
      <formula>AND($G229="Service provided", $B218="Sector")</formula>
    </cfRule>
  </conditionalFormatting>
  <conditionalFormatting sqref="L220:DJ220">
    <cfRule type="expression" dxfId="262" priority="41594">
      <formula>$G229="Technology"</formula>
    </cfRule>
  </conditionalFormatting>
  <conditionalFormatting sqref="L221:DJ221">
    <cfRule type="expression" dxfId="261" priority="22831">
      <formula>$G229="Technology"</formula>
    </cfRule>
  </conditionalFormatting>
  <conditionalFormatting sqref="L222:DJ222">
    <cfRule type="expression" dxfId="260" priority="17849">
      <formula>AND($G229="Service provided", $B222="Sector")</formula>
    </cfRule>
    <cfRule type="expression" dxfId="259" priority="17851">
      <formula>_xlfn.FORMULATEXT(L222)="="&amp;ADDRESS(ROW(#REF!),COLUMN(#REF!),4)</formula>
    </cfRule>
    <cfRule type="expression" dxfId="258" priority="1199">
      <formula>$G229="Technology"</formula>
    </cfRule>
    <cfRule type="expression" dxfId="257" priority="17848">
      <formula>AND($G229="Service provided", OR($B222="Region",$B222="Root"))</formula>
    </cfRule>
    <cfRule type="expression" dxfId="256" priority="17850">
      <formula>AND($G229="Service provided", $B222="Service")</formula>
    </cfRule>
  </conditionalFormatting>
  <conditionalFormatting sqref="L225:DJ225">
    <cfRule type="expression" dxfId="255" priority="39288">
      <formula>$G234="Technology"</formula>
    </cfRule>
  </conditionalFormatting>
  <conditionalFormatting sqref="L226:DJ226">
    <cfRule type="expression" dxfId="254" priority="49082">
      <formula>$G119="Technology"</formula>
    </cfRule>
  </conditionalFormatting>
  <conditionalFormatting sqref="L227:DJ227">
    <cfRule type="expression" dxfId="253" priority="50710">
      <formula>$G124="Technology"</formula>
    </cfRule>
    <cfRule type="expression" dxfId="252" priority="51094">
      <formula>AND($G124="Service provided", $B227="Service")</formula>
    </cfRule>
    <cfRule type="expression" dxfId="251" priority="51093">
      <formula>AND($G124="Service provided", $B227="Sector")</formula>
    </cfRule>
    <cfRule type="expression" dxfId="250" priority="51095">
      <formula>_xlfn.FORMULATEXT(L227)="="&amp;ADDRESS(ROW(#REF!),COLUMN(#REF!),4)</formula>
    </cfRule>
    <cfRule type="expression" dxfId="249" priority="51092">
      <formula>AND($G124="Service provided", OR($B227="Region",$B227="Root"))</formula>
    </cfRule>
  </conditionalFormatting>
  <conditionalFormatting sqref="L228:DJ229">
    <cfRule type="expression" dxfId="248" priority="48664">
      <formula>$G120="Technology"</formula>
    </cfRule>
  </conditionalFormatting>
  <conditionalFormatting sqref="L230:DJ231">
    <cfRule type="expression" dxfId="247" priority="48301">
      <formula>$G121="Technology"</formula>
    </cfRule>
  </conditionalFormatting>
  <conditionalFormatting sqref="L232:DJ232">
    <cfRule type="expression" dxfId="246" priority="47884">
      <formula>$G122="Technology"</formula>
    </cfRule>
  </conditionalFormatting>
  <conditionalFormatting sqref="L233:DJ233">
    <cfRule type="expression" dxfId="245" priority="47020">
      <formula>$G121="Technology"</formula>
    </cfRule>
  </conditionalFormatting>
  <conditionalFormatting sqref="L234:DJ235">
    <cfRule type="expression" dxfId="244" priority="46662">
      <formula>$G121="Technology"</formula>
    </cfRule>
  </conditionalFormatting>
  <conditionalFormatting sqref="L236:DJ236">
    <cfRule type="expression" dxfId="243" priority="39318">
      <formula>$G122="Technology"</formula>
    </cfRule>
  </conditionalFormatting>
  <conditionalFormatting sqref="L237:DJ237">
    <cfRule type="expression" dxfId="242" priority="25333">
      <formula>$G122="Technology"</formula>
    </cfRule>
  </conditionalFormatting>
  <conditionalFormatting sqref="L238:DJ238">
    <cfRule type="expression" dxfId="241" priority="80924">
      <formula>$G122="Technology"</formula>
    </cfRule>
  </conditionalFormatting>
  <conditionalFormatting sqref="L239:DJ239">
    <cfRule type="expression" dxfId="240" priority="39198">
      <formula>$G122="Technology"</formula>
    </cfRule>
  </conditionalFormatting>
  <conditionalFormatting sqref="L240:DJ240">
    <cfRule type="expression" dxfId="239" priority="25014">
      <formula>$G122="Technology"</formula>
    </cfRule>
  </conditionalFormatting>
  <conditionalFormatting sqref="L241:DJ241 K237:DJ237">
    <cfRule type="expression" dxfId="238" priority="71797">
      <formula>AND($G122="Service provided", OR($B237="Region",$B237="Root"))</formula>
    </cfRule>
  </conditionalFormatting>
  <conditionalFormatting sqref="L241:DJ241">
    <cfRule type="expression" dxfId="237" priority="25855">
      <formula>$G126="Technology"</formula>
    </cfRule>
    <cfRule type="expression" dxfId="236" priority="28087">
      <formula>$G122="Technology"</formula>
    </cfRule>
  </conditionalFormatting>
  <conditionalFormatting sqref="L242:DJ242">
    <cfRule type="expression" dxfId="235" priority="568">
      <formula>AND($G244="Service provided", $B242="Sector")</formula>
    </cfRule>
    <cfRule type="expression" dxfId="234" priority="567">
      <formula>AND($G244="Service provided", OR($B242="Region",$B242="Root"))</formula>
    </cfRule>
    <cfRule type="expression" dxfId="233" priority="570">
      <formula>_xlfn.FORMULATEXT(L242)="="&amp;ADDRESS(ROW(#REF!),COLUMN(#REF!),4)</formula>
    </cfRule>
    <cfRule type="expression" dxfId="232" priority="569">
      <formula>AND($G244="Service provided", $B242="Service")</formula>
    </cfRule>
  </conditionalFormatting>
  <conditionalFormatting sqref="L242:DJ243">
    <cfRule type="expression" dxfId="231" priority="582">
      <formula>$G62="Technology"</formula>
    </cfRule>
    <cfRule type="expression" dxfId="230" priority="581">
      <formula>$G34="Technology"</formula>
    </cfRule>
  </conditionalFormatting>
  <conditionalFormatting sqref="L242:DJ244">
    <cfRule type="expression" dxfId="229" priority="566">
      <formula>$G244="Technology"</formula>
    </cfRule>
  </conditionalFormatting>
  <conditionalFormatting sqref="L244:DJ244">
    <cfRule type="expression" dxfId="228" priority="17294">
      <formula>$G37="Technology"</formula>
    </cfRule>
    <cfRule type="expression" dxfId="227" priority="23857">
      <formula>#REF!="Technology"</formula>
    </cfRule>
  </conditionalFormatting>
  <conditionalFormatting sqref="L245:DJ245">
    <cfRule type="expression" dxfId="226" priority="17615">
      <formula>$G47="Technology"</formula>
    </cfRule>
    <cfRule type="expression" dxfId="225" priority="20931">
      <formula>$G61="Technology"</formula>
    </cfRule>
  </conditionalFormatting>
  <conditionalFormatting sqref="L245:DJ248 L258:DJ258">
    <cfRule type="expression" dxfId="224" priority="73139">
      <formula>_xlfn.FORMULATEXT(L245)="="&amp;ADDRESS(ROW(#REF!),COLUMN(#REF!),4)</formula>
    </cfRule>
    <cfRule type="expression" dxfId="223" priority="73138">
      <formula>AND($G89="Service provided", $B245="Service")</formula>
    </cfRule>
    <cfRule type="expression" dxfId="222" priority="73136">
      <formula>AND($G89="Service provided", OR($B245="Region",$B245="Root"))</formula>
    </cfRule>
    <cfRule type="expression" dxfId="221" priority="73137">
      <formula>AND($G89="Service provided", $B245="Sector")</formula>
    </cfRule>
  </conditionalFormatting>
  <conditionalFormatting sqref="L245:DJ248">
    <cfRule type="expression" dxfId="220" priority="17292">
      <formula>$G89="Technology"</formula>
    </cfRule>
  </conditionalFormatting>
  <conditionalFormatting sqref="L246:DJ246">
    <cfRule type="expression" dxfId="219" priority="41240">
      <formula>#REF!="Technology"</formula>
    </cfRule>
  </conditionalFormatting>
  <conditionalFormatting sqref="L246:DJ248">
    <cfRule type="expression" dxfId="218" priority="47082">
      <formula>$G65="Technology"</formula>
    </cfRule>
  </conditionalFormatting>
  <conditionalFormatting sqref="L247:DJ248">
    <cfRule type="expression" dxfId="217" priority="46816">
      <formula>$G72="Technology"</formula>
    </cfRule>
  </conditionalFormatting>
  <conditionalFormatting sqref="L249:DJ249">
    <cfRule type="expression" dxfId="216" priority="19010">
      <formula>$G32="Technology"</formula>
    </cfRule>
    <cfRule type="expression" dxfId="215" priority="6426">
      <formula>$G72="Technology"</formula>
    </cfRule>
  </conditionalFormatting>
  <conditionalFormatting sqref="L249:DJ250 M251:N253 L108 N108:DJ108">
    <cfRule type="expression" dxfId="214" priority="45555">
      <formula>$G102="Technology"</formula>
    </cfRule>
  </conditionalFormatting>
  <conditionalFormatting sqref="L249:DJ250">
    <cfRule type="expression" dxfId="213" priority="39571">
      <formula>$G91="Technology"</formula>
    </cfRule>
    <cfRule type="expression" dxfId="212" priority="46727">
      <formula>$G66="Technology"</formula>
    </cfRule>
  </conditionalFormatting>
  <conditionalFormatting sqref="L250:DJ250">
    <cfRule type="expression" dxfId="211" priority="74784">
      <formula>$G75="Technology"</formula>
    </cfRule>
    <cfRule type="expression" dxfId="210" priority="4734">
      <formula>$G34="Technology"</formula>
    </cfRule>
  </conditionalFormatting>
  <conditionalFormatting sqref="L251:DJ251 L102 N102:DJ102">
    <cfRule type="expression" dxfId="209" priority="22195">
      <formula>AND($G105="Service provided", OR($B102="Region",$B102="Root"))</formula>
    </cfRule>
  </conditionalFormatting>
  <conditionalFormatting sqref="L251:DJ253">
    <cfRule type="expression" dxfId="208" priority="21720">
      <formula>$G39="Technology"</formula>
    </cfRule>
  </conditionalFormatting>
  <conditionalFormatting sqref="L252:DJ253">
    <cfRule type="expression" dxfId="207" priority="46584">
      <formula>AND($G257="Service provided", OR($B252="Region",$B252="Root"))</formula>
    </cfRule>
    <cfRule type="expression" dxfId="206" priority="38783">
      <formula>$G257="Technology"</formula>
    </cfRule>
    <cfRule type="expression" dxfId="205" priority="46587">
      <formula>_xlfn.FORMULATEXT(L252)="="&amp;ADDRESS(ROW(#REF!),COLUMN(#REF!),4)</formula>
    </cfRule>
    <cfRule type="expression" dxfId="204" priority="46586">
      <formula>AND($G257="Service provided", $B252="Service")</formula>
    </cfRule>
    <cfRule type="expression" dxfId="203" priority="46585">
      <formula>AND($G257="Service provided", $B252="Sector")</formula>
    </cfRule>
  </conditionalFormatting>
  <conditionalFormatting sqref="L254:DJ256 L105 N105:DJ105 L107 N107:DJ107">
    <cfRule type="expression" dxfId="202" priority="18885">
      <formula>$G100="Technology"</formula>
    </cfRule>
  </conditionalFormatting>
  <conditionalFormatting sqref="L254:DJ256">
    <cfRule type="expression" dxfId="201" priority="41275">
      <formula>#REF!="Technology"</formula>
    </cfRule>
  </conditionalFormatting>
  <conditionalFormatting sqref="L257:DJ257 L109:L110 N109:DJ110">
    <cfRule type="expression" dxfId="200" priority="20005">
      <formula>AND($G102="Service provided", OR($B109="Region",$B109="Root"))</formula>
    </cfRule>
  </conditionalFormatting>
  <conditionalFormatting sqref="L257:DJ257">
    <cfRule type="expression" dxfId="199" priority="6727">
      <formula>$G31="Technology"</formula>
    </cfRule>
    <cfRule type="expression" dxfId="198" priority="43167">
      <formula>$G250="Technology"</formula>
    </cfRule>
  </conditionalFormatting>
  <conditionalFormatting sqref="L258:DJ258">
    <cfRule type="expression" dxfId="197" priority="548">
      <formula>$G102="Technology"</formula>
    </cfRule>
    <cfRule type="expression" dxfId="196" priority="22772">
      <formula>$G80="Technology"</formula>
    </cfRule>
  </conditionalFormatting>
  <conditionalFormatting sqref="L258:DJ259">
    <cfRule type="expression" dxfId="195" priority="74209">
      <formula>$G244="Technology"</formula>
    </cfRule>
    <cfRule type="expression" dxfId="194" priority="557">
      <formula>$G92="Technology"</formula>
    </cfRule>
    <cfRule type="expression" dxfId="193" priority="549">
      <formula>$G34="Technology"</formula>
    </cfRule>
  </conditionalFormatting>
  <conditionalFormatting sqref="L259:DJ259">
    <cfRule type="expression" dxfId="192" priority="3262">
      <formula>$G83="Technology"</formula>
    </cfRule>
    <cfRule type="expression" dxfId="191" priority="73224">
      <formula>AND($G104="Service provided", OR($B259="Region",$B259="Root"))</formula>
    </cfRule>
    <cfRule type="expression" dxfId="190" priority="73227">
      <formula>_xlfn.FORMULATEXT(L259)="="&amp;ADDRESS(ROW(#REF!),COLUMN(#REF!),4)</formula>
    </cfRule>
    <cfRule type="expression" dxfId="189" priority="1941">
      <formula>$G104="Technology"</formula>
    </cfRule>
    <cfRule type="expression" dxfId="188" priority="73226">
      <formula>AND($G104="Service provided", $B259="Service")</formula>
    </cfRule>
    <cfRule type="expression" dxfId="187" priority="73225">
      <formula>AND($G104="Service provided", $B259="Sector")</formula>
    </cfRule>
  </conditionalFormatting>
  <conditionalFormatting sqref="L260:DJ260">
    <cfRule type="expression" dxfId="186" priority="2050">
      <formula>$G97="Technology"</formula>
    </cfRule>
    <cfRule type="expression" dxfId="185" priority="1993">
      <formula>AND($G261="Service provided", $B260="Service")</formula>
    </cfRule>
    <cfRule type="expression" dxfId="184" priority="1991">
      <formula>AND($G261="Service provided", OR($B260="Region",$B260="Root"))</formula>
    </cfRule>
    <cfRule type="expression" dxfId="183" priority="1992">
      <formula>AND($G261="Service provided", $B260="Sector")</formula>
    </cfRule>
    <cfRule type="expression" dxfId="182" priority="1978">
      <formula>$G261="Technology"</formula>
    </cfRule>
    <cfRule type="expression" dxfId="181" priority="1994">
      <formula>_xlfn.FORMULATEXT(L260)="="&amp;ADDRESS(ROW(#REF!),COLUMN(#REF!),4)</formula>
    </cfRule>
  </conditionalFormatting>
  <conditionalFormatting sqref="L260:DJ263">
    <cfRule type="expression" dxfId="180" priority="3801">
      <formula>$G91="Technology"</formula>
    </cfRule>
  </conditionalFormatting>
  <conditionalFormatting sqref="L261:DJ263 L104 N104:DJ104 L124:DJ124 K125:DJ125 A124:A125 A128:A130 A133:A134 A136:A137 A140:A141 A145 A148 A151 A154 A157:A163 A166:A172 A175 A227:A229">
    <cfRule type="expression" dxfId="179" priority="17260">
      <formula>AND($G102="Service provided", OR($B104="Region",$B104="Root"))</formula>
    </cfRule>
  </conditionalFormatting>
  <conditionalFormatting sqref="L261:DJ263">
    <cfRule type="expression" dxfId="178" priority="17251">
      <formula>$G259="Technology"</formula>
    </cfRule>
    <cfRule type="expression" dxfId="177" priority="12530">
      <formula>$G96="Technology"</formula>
    </cfRule>
  </conditionalFormatting>
  <conditionalFormatting sqref="M117:N117">
    <cfRule type="expression" dxfId="176" priority="13932">
      <formula>$G252="Technology"</formula>
    </cfRule>
    <cfRule type="expression" dxfId="175" priority="71657">
      <formula>AND($G252="Service provided", OR($B117="Region",$B117="Root"))</formula>
    </cfRule>
    <cfRule type="expression" dxfId="174" priority="71659">
      <formula>AND($G252="Service provided", $B117="Service")</formula>
    </cfRule>
    <cfRule type="expression" dxfId="173" priority="71660">
      <formula>_xlfn.FORMULATEXT(M117)="="&amp;ADDRESS(ROW(#REF!),COLUMN(#REF!),4)</formula>
    </cfRule>
    <cfRule type="expression" dxfId="172" priority="71658">
      <formula>AND($G252="Service provided", $B117="Sector")</formula>
    </cfRule>
  </conditionalFormatting>
  <conditionalFormatting sqref="M118:N118">
    <cfRule type="expression" dxfId="171" priority="74604">
      <formula>_xlfn.FORMULATEXT(M118)="="&amp;ADDRESS(ROW(#REF!),COLUMN(#REF!),4)</formula>
    </cfRule>
    <cfRule type="expression" dxfId="170" priority="74602">
      <formula>AND($G254="Service provided", $B118="Sector")</formula>
    </cfRule>
    <cfRule type="expression" dxfId="169" priority="74601">
      <formula>AND($G254="Service provided", OR($B118="Region",$B118="Root"))</formula>
    </cfRule>
    <cfRule type="expression" dxfId="168" priority="74480">
      <formula>$G254="Technology"</formula>
    </cfRule>
    <cfRule type="expression" dxfId="167" priority="74603">
      <formula>AND($G254="Service provided", $B118="Service")</formula>
    </cfRule>
  </conditionalFormatting>
  <conditionalFormatting sqref="M119:N119">
    <cfRule type="expression" dxfId="166" priority="73258">
      <formula>AND($G257="Service provided", $B119="Service")</formula>
    </cfRule>
    <cfRule type="expression" dxfId="165" priority="73257">
      <formula>AND($G257="Service provided", $B119="Sector")</formula>
    </cfRule>
    <cfRule type="expression" dxfId="164" priority="73259">
      <formula>_xlfn.FORMULATEXT(M119)="="&amp;ADDRESS(ROW(#REF!),COLUMN(#REF!),4)</formula>
    </cfRule>
    <cfRule type="expression" dxfId="163" priority="64060">
      <formula>$G257="Technology"</formula>
    </cfRule>
    <cfRule type="expression" dxfId="162" priority="73256">
      <formula>AND($G257="Service provided", OR($B119="Region",$B119="Root"))</formula>
    </cfRule>
  </conditionalFormatting>
  <conditionalFormatting sqref="M120:N121">
    <cfRule type="expression" dxfId="161" priority="118083">
      <formula>AND($G249="Service provided", OR($B120="Region",$B120="Root"))</formula>
    </cfRule>
    <cfRule type="expression" dxfId="160" priority="49063">
      <formula>$G249="Technology"</formula>
    </cfRule>
    <cfRule type="expression" dxfId="159" priority="118085">
      <formula>AND($G249="Service provided", $B120="Service")</formula>
    </cfRule>
    <cfRule type="expression" dxfId="158" priority="118086">
      <formula>_xlfn.FORMULATEXT(M120)="="&amp;ADDRESS(ROW(#REF!),COLUMN(#REF!),4)</formula>
    </cfRule>
    <cfRule type="expression" dxfId="157" priority="118084">
      <formula>AND($G249="Service provided", $B120="Sector")</formula>
    </cfRule>
  </conditionalFormatting>
  <conditionalFormatting sqref="M122:N123 K149:K151">
    <cfRule type="expression" dxfId="156" priority="77070">
      <formula>AND($G243="Service provided", $B122="Sector")</formula>
    </cfRule>
    <cfRule type="expression" dxfId="155" priority="77069">
      <formula>AND($G243="Service provided", OR($B122="Region",$B122="Root"))</formula>
    </cfRule>
    <cfRule type="expression" dxfId="154" priority="77071">
      <formula>AND($G243="Service provided", $B122="Service")</formula>
    </cfRule>
    <cfRule type="expression" dxfId="153" priority="77072">
      <formula>_xlfn.FORMULATEXT(K122)="="&amp;ADDRESS(ROW(#REF!),COLUMN(#REF!),4)</formula>
    </cfRule>
  </conditionalFormatting>
  <conditionalFormatting sqref="M122:N125">
    <cfRule type="expression" dxfId="152" priority="80925">
      <formula>$G243="Technology"</formula>
    </cfRule>
  </conditionalFormatting>
  <conditionalFormatting sqref="M126:N126">
    <cfRule type="expression" dxfId="151" priority="26052">
      <formula>$G246="Technology"</formula>
    </cfRule>
  </conditionalFormatting>
  <conditionalFormatting sqref="M127:N127 K138 K142">
    <cfRule type="expression" dxfId="150" priority="73216">
      <formula>AND($G251="Service provided", OR($B127="Region",$B127="Root"))</formula>
    </cfRule>
    <cfRule type="expression" dxfId="149" priority="73217">
      <formula>AND($G251="Service provided", $B127="Sector")</formula>
    </cfRule>
    <cfRule type="expression" dxfId="148" priority="73218">
      <formula>AND($G251="Service provided", $B127="Service")</formula>
    </cfRule>
    <cfRule type="expression" dxfId="147" priority="73219">
      <formula>_xlfn.FORMULATEXT(K127)="="&amp;ADDRESS(ROW(#REF!),COLUMN(#REF!),4)</formula>
    </cfRule>
  </conditionalFormatting>
  <conditionalFormatting sqref="M127:N127">
    <cfRule type="expression" dxfId="146" priority="50681">
      <formula>$G251="Technology"</formula>
    </cfRule>
  </conditionalFormatting>
  <conditionalFormatting sqref="M128:N130">
    <cfRule type="expression" dxfId="145" priority="53132">
      <formula>$G245="Technology"</formula>
    </cfRule>
  </conditionalFormatting>
  <conditionalFormatting sqref="M131:N131">
    <cfRule type="expression" dxfId="144" priority="49466">
      <formula>$G260="Technology"</formula>
    </cfRule>
  </conditionalFormatting>
  <conditionalFormatting sqref="M141:N141">
    <cfRule type="expression" dxfId="143" priority="24">
      <formula>$G135="Technology"</formula>
    </cfRule>
    <cfRule type="expression" dxfId="142" priority="26">
      <formula>AND($G135="Service provided", $B141="Sector")</formula>
    </cfRule>
    <cfRule type="expression" dxfId="141" priority="28">
      <formula>_xlfn.FORMULATEXT(M141)="="&amp;ADDRESS(ROW(#REF!),COLUMN(#REF!),4)</formula>
    </cfRule>
    <cfRule type="expression" dxfId="140" priority="27">
      <formula>AND($G135="Service provided", $B141="Service")</formula>
    </cfRule>
    <cfRule type="expression" dxfId="139" priority="25">
      <formula>AND($G135="Service provided", OR($B141="Region",$B141="Root"))</formula>
    </cfRule>
  </conditionalFormatting>
  <conditionalFormatting sqref="M242:N243 L79 N79:DJ79 L81:L82 N81:DJ82">
    <cfRule type="expression" dxfId="138" priority="580">
      <formula>$G88="Technology"</formula>
    </cfRule>
  </conditionalFormatting>
  <conditionalFormatting sqref="M242:N246 L24:DJ24 L72 N72:DJ72 L207:DJ207">
    <cfRule type="expression" dxfId="137" priority="21203">
      <formula>AND($G46="Service provided", OR($B24="Region",$B24="Root"))</formula>
    </cfRule>
  </conditionalFormatting>
  <conditionalFormatting sqref="M247:N248 L23:DJ23 K227">
    <cfRule type="expression" dxfId="136" priority="8264">
      <formula>AND($G46="Service provided", OR($B23="Region",$B23="Root"))</formula>
    </cfRule>
  </conditionalFormatting>
  <conditionalFormatting sqref="M249:N249 L77:L78 N77:DJ78">
    <cfRule type="expression" dxfId="135" priority="12042">
      <formula>AND($G87="Service provided", OR($B77="Region",$B77="Root"))</formula>
    </cfRule>
  </conditionalFormatting>
  <conditionalFormatting sqref="M249:N249">
    <cfRule type="expression" dxfId="134" priority="28692">
      <formula>$G304="Technology"</formula>
    </cfRule>
  </conditionalFormatting>
  <conditionalFormatting sqref="M250:N250">
    <cfRule type="expression" dxfId="133" priority="65448">
      <formula>$G315="Technology"</formula>
    </cfRule>
  </conditionalFormatting>
  <conditionalFormatting sqref="M258:N259">
    <cfRule type="expression" dxfId="132" priority="92657">
      <formula>AND($G315="Service provided", $B258="Service")</formula>
    </cfRule>
    <cfRule type="expression" dxfId="131" priority="552">
      <formula>$G315="Technology"</formula>
    </cfRule>
    <cfRule type="expression" dxfId="130" priority="92655">
      <formula>AND($G315="Service provided", OR($B258="Region",$B258="Root"))</formula>
    </cfRule>
    <cfRule type="expression" dxfId="129" priority="92656">
      <formula>AND($G315="Service provided", $B258="Sector")</formula>
    </cfRule>
    <cfRule type="expression" dxfId="128" priority="92658">
      <formula>_xlfn.FORMULATEXT(M258)="="&amp;ADDRESS(ROW(#REF!),COLUMN(#REF!),4)</formula>
    </cfRule>
  </conditionalFormatting>
  <conditionalFormatting sqref="M260:N260">
    <cfRule type="expression" dxfId="127" priority="92548">
      <formula>AND($G304="Service provided", $B260="Sector")</formula>
    </cfRule>
    <cfRule type="expression" dxfId="126" priority="74048">
      <formula>$G304="Technology"</formula>
    </cfRule>
    <cfRule type="expression" dxfId="125" priority="92550">
      <formula>_xlfn.FORMULATEXT(M260)="="&amp;ADDRESS(ROW(#REF!),COLUMN(#REF!),4)</formula>
    </cfRule>
    <cfRule type="expression" dxfId="124" priority="92547">
      <formula>AND($G304="Service provided", OR($B260="Region",$B260="Root"))</formula>
    </cfRule>
    <cfRule type="expression" dxfId="123" priority="92549">
      <formula>AND($G304="Service provided", $B260="Service")</formula>
    </cfRule>
  </conditionalFormatting>
  <conditionalFormatting sqref="M261:N263">
    <cfRule type="expression" dxfId="122" priority="65783">
      <formula>$G315="Technology"</formula>
    </cfRule>
    <cfRule type="expression" dxfId="121" priority="92663">
      <formula>AND($G315="Service provided", OR($B261="Region",$B261="Root"))</formula>
    </cfRule>
    <cfRule type="expression" dxfId="120" priority="92664">
      <formula>AND($G315="Service provided", $B261="Sector")</formula>
    </cfRule>
    <cfRule type="expression" dxfId="119" priority="92665">
      <formula>AND($G315="Service provided", $B261="Service")</formula>
    </cfRule>
    <cfRule type="expression" dxfId="118" priority="92666">
      <formula>_xlfn.FORMULATEXT(M261)="="&amp;ADDRESS(ROW(#REF!),COLUMN(#REF!),4)</formula>
    </cfRule>
  </conditionalFormatting>
  <conditionalFormatting sqref="N3:N30">
    <cfRule type="expression" dxfId="117" priority="36126">
      <formula>#REF!="Technology"</formula>
    </cfRule>
    <cfRule type="expression" dxfId="116" priority="36202">
      <formula>AND(#REF!="Service provided", OR($B3="Region",$B3="Root"))</formula>
    </cfRule>
    <cfRule type="expression" dxfId="115" priority="36203">
      <formula>AND(#REF!="Service provided", $B3="Sector")</formula>
    </cfRule>
    <cfRule type="expression" dxfId="114" priority="36204">
      <formula>AND(#REF!="Service provided", $B3="Service")</formula>
    </cfRule>
    <cfRule type="expression" dxfId="113" priority="36205">
      <formula>_xlfn.FORMULATEXT(N3)="="&amp;ADDRESS(ROW(#REF!),COLUMN(#REF!),4)</formula>
    </cfRule>
  </conditionalFormatting>
  <conditionalFormatting sqref="N3:N39 H3:H72 M3:M72 G73:J74 L73:DJ74 M75:M97 H75:H283 G98 I98:J98 L98:DJ98 M99:M110 G111:G116 I111:J116 L111:DJ116 I264:J279 G264:G283 L264:DJ4724 I280:I283 G284:J350 F336:F348 G351:I351 G352:J4724">
    <cfRule type="expression" dxfId="112" priority="1691">
      <formula>AND($G3="Service provided", OR($B3="Region",$B3="Root"))</formula>
    </cfRule>
    <cfRule type="expression" dxfId="111" priority="1692">
      <formula>AND($G3="Service provided", $B3="Sector")</formula>
    </cfRule>
    <cfRule type="expression" dxfId="110" priority="1693">
      <formula>AND($G3="Service provided", $B3="Service")</formula>
    </cfRule>
    <cfRule type="expression" dxfId="109" priority="1694">
      <formula>_xlfn.FORMULATEXT(F3)="="&amp;ADDRESS(ROW(#REF!),COLUMN(#REF!),4)</formula>
    </cfRule>
  </conditionalFormatting>
  <conditionalFormatting sqref="N31 L34:DJ34 L36:DJ36 L81:L82 N81:DJ82 L217:DJ217 M245:N245">
    <cfRule type="expression" dxfId="108" priority="6856">
      <formula>$G43="Technology"</formula>
    </cfRule>
  </conditionalFormatting>
  <conditionalFormatting sqref="N31 L34:DJ34 L36:DJ36 L81:L82 N81:DJ82 L217:DJ217">
    <cfRule type="expression" dxfId="107" priority="18696">
      <formula>AND($G43="Service provided", $B31="Service")</formula>
    </cfRule>
    <cfRule type="expression" dxfId="106" priority="18697">
      <formula>_xlfn.FORMULATEXT(L31)="="&amp;ADDRESS(ROW(#REF!),COLUMN(#REF!),4)</formula>
    </cfRule>
    <cfRule type="expression" dxfId="105" priority="18695">
      <formula>AND($G43="Service provided", $B31="Sector")</formula>
    </cfRule>
  </conditionalFormatting>
  <conditionalFormatting sqref="N32 L31:DJ31 L83:L84 N83:DJ84 L215:DJ215 M250:N250">
    <cfRule type="expression" dxfId="104" priority="36742">
      <formula>AND($G45="Service provided", OR($B31="Region",$B31="Root"))</formula>
    </cfRule>
  </conditionalFormatting>
  <conditionalFormatting sqref="N32">
    <cfRule type="expression" dxfId="103" priority="449">
      <formula>$G46="Technology"</formula>
    </cfRule>
    <cfRule type="expression" dxfId="102" priority="36621">
      <formula>#REF!="Technology"</formula>
    </cfRule>
  </conditionalFormatting>
  <conditionalFormatting sqref="N33:N34">
    <cfRule type="expression" dxfId="101" priority="34196">
      <formula>$G119="Technology"</formula>
    </cfRule>
    <cfRule type="expression" dxfId="100" priority="84371">
      <formula>_xlfn.FORMULATEXT(N33)="="&amp;ADDRESS(ROW(#REF!),COLUMN(#REF!),4)</formula>
    </cfRule>
    <cfRule type="expression" dxfId="99" priority="84369">
      <formula>AND($G119="Service provided", $B33="Sector")</formula>
    </cfRule>
    <cfRule type="expression" dxfId="98" priority="84368">
      <formula>AND($G119="Service provided", OR($B33="Region",$B33="Root"))</formula>
    </cfRule>
    <cfRule type="expression" dxfId="97" priority="84370">
      <formula>AND($G119="Service provided", $B33="Service")</formula>
    </cfRule>
  </conditionalFormatting>
  <conditionalFormatting sqref="N35:N36">
    <cfRule type="expression" dxfId="96" priority="8313">
      <formula>$G122="Technology"</formula>
    </cfRule>
    <cfRule type="expression" dxfId="95" priority="84850">
      <formula>AND($G122="Service provided", $B35="Service")</formula>
    </cfRule>
    <cfRule type="expression" dxfId="94" priority="84851">
      <formula>_xlfn.FORMULATEXT(N35)="="&amp;ADDRESS(ROW(#REF!),COLUMN(#REF!),4)</formula>
    </cfRule>
    <cfRule type="expression" dxfId="93" priority="84849">
      <formula>AND($G122="Service provided", $B35="Sector")</formula>
    </cfRule>
    <cfRule type="expression" dxfId="92" priority="84848">
      <formula>AND($G122="Service provided", OR($B35="Region",$B35="Root"))</formula>
    </cfRule>
  </conditionalFormatting>
  <conditionalFormatting sqref="N37">
    <cfRule type="expression" dxfId="91" priority="36622">
      <formula>$G126="Technology"</formula>
    </cfRule>
    <cfRule type="expression" dxfId="90" priority="68633">
      <formula>AND($G126="Service provided", $B37="Service")</formula>
    </cfRule>
    <cfRule type="expression" dxfId="89" priority="68632">
      <formula>AND($G126="Service provided", $B37="Sector")</formula>
    </cfRule>
    <cfRule type="expression" dxfId="88" priority="68631">
      <formula>AND($G126="Service provided", OR($B37="Region",$B37="Root"))</formula>
    </cfRule>
    <cfRule type="expression" dxfId="87" priority="68634">
      <formula>_xlfn.FORMULATEXT(N37)="="&amp;ADDRESS(ROW(#REF!),COLUMN(#REF!),4)</formula>
    </cfRule>
  </conditionalFormatting>
  <conditionalFormatting sqref="N38:N40 K33">
    <cfRule type="expression" dxfId="86" priority="61020">
      <formula>AND($G111="Service provided", OR($B33="Region",$B33="Root"))</formula>
    </cfRule>
  </conditionalFormatting>
  <conditionalFormatting sqref="N38:N40">
    <cfRule type="expression" dxfId="85" priority="36709">
      <formula>$G116="Technology"</formula>
    </cfRule>
  </conditionalFormatting>
  <conditionalFormatting sqref="N40 N47:DJ48">
    <cfRule type="expression" dxfId="84" priority="440">
      <formula>$G124="Technology"</formula>
    </cfRule>
  </conditionalFormatting>
  <conditionalFormatting sqref="N40:N41">
    <cfRule type="expression" dxfId="83" priority="11480">
      <formula>$G1="Technology"</formula>
    </cfRule>
  </conditionalFormatting>
  <conditionalFormatting sqref="N40:N42">
    <cfRule type="expression" dxfId="82" priority="430">
      <formula>$G119="Technology"</formula>
    </cfRule>
  </conditionalFormatting>
  <conditionalFormatting sqref="N41">
    <cfRule type="expression" dxfId="81" priority="61993">
      <formula>_xlfn.FORMULATEXT(N41)="="&amp;ADDRESS(ROW(#REF!),COLUMN(#REF!),4)</formula>
    </cfRule>
    <cfRule type="expression" dxfId="80" priority="61992">
      <formula>AND($G121="Service provided", $B41="Service")</formula>
    </cfRule>
    <cfRule type="expression" dxfId="79" priority="472">
      <formula>$G121="Technology"</formula>
    </cfRule>
    <cfRule type="expression" dxfId="78" priority="61991">
      <formula>AND($G121="Service provided", $B41="Sector")</formula>
    </cfRule>
    <cfRule type="expression" dxfId="77" priority="61990">
      <formula>AND($G121="Service provided", OR($B41="Region",$B41="Root"))</formula>
    </cfRule>
    <cfRule type="expression" dxfId="76" priority="80917">
      <formula>$G126="Technology"</formula>
    </cfRule>
  </conditionalFormatting>
  <conditionalFormatting sqref="N42">
    <cfRule type="expression" dxfId="75" priority="41672">
      <formula>$G2="Technology"</formula>
    </cfRule>
    <cfRule type="expression" dxfId="74" priority="498">
      <formula>AND(#REF!="Service provided", OR($B42="Region",$B42="Root"))</formula>
    </cfRule>
    <cfRule type="expression" dxfId="73" priority="499">
      <formula>AND(#REF!="Service provided", $B42="Sector")</formula>
    </cfRule>
    <cfRule type="expression" dxfId="72" priority="500">
      <formula>AND(#REF!="Service provided", $B42="Service")</formula>
    </cfRule>
    <cfRule type="expression" dxfId="71" priority="501">
      <formula>_xlfn.FORMULATEXT(N42)="="&amp;ADDRESS(ROW(#REF!),COLUMN(#REF!),4)</formula>
    </cfRule>
  </conditionalFormatting>
  <conditionalFormatting sqref="N43">
    <cfRule type="expression" dxfId="70" priority="41642">
      <formula>$G1="Technology"</formula>
    </cfRule>
  </conditionalFormatting>
  <conditionalFormatting sqref="N43:N45 L47 N47:DJ47">
    <cfRule type="expression" dxfId="69" priority="23082">
      <formula>AND(#REF!="Service provided", $B43="Sector")</formula>
    </cfRule>
    <cfRule type="expression" dxfId="68" priority="23081">
      <formula>AND(#REF!="Service provided", OR($B43="Region",$B43="Root"))</formula>
    </cfRule>
    <cfRule type="expression" dxfId="67" priority="23083">
      <formula>AND(#REF!="Service provided", $B43="Service")</formula>
    </cfRule>
    <cfRule type="expression" dxfId="66" priority="23084">
      <formula>_xlfn.FORMULATEXT(L43)="="&amp;ADDRESS(ROW(#REF!),COLUMN(#REF!),4)</formula>
    </cfRule>
  </conditionalFormatting>
  <conditionalFormatting sqref="N44:N45">
    <cfRule type="expression" dxfId="65" priority="41617">
      <formula>$G1="Technology"</formula>
    </cfRule>
  </conditionalFormatting>
  <conditionalFormatting sqref="N45 L47 N47:DJ47">
    <cfRule type="expression" dxfId="64" priority="23080">
      <formula>#REF!="Technology"</formula>
    </cfRule>
  </conditionalFormatting>
  <conditionalFormatting sqref="N52 L91 N91:DJ91">
    <cfRule type="expression" dxfId="63" priority="198">
      <formula>$G44="Technology"</formula>
    </cfRule>
  </conditionalFormatting>
  <conditionalFormatting sqref="N52">
    <cfRule type="expression" dxfId="62" priority="201">
      <formula>AND(#REF!="Service provided", OR($B52="Region",$B52="Root"))</formula>
    </cfRule>
    <cfRule type="expression" dxfId="61" priority="203">
      <formula>AND(#REF!="Service provided", $B52="Service")</formula>
    </cfRule>
    <cfRule type="expression" dxfId="60" priority="204">
      <formula>_xlfn.FORMULATEXT(N52)="="&amp;ADDRESS(ROW(#REF!),COLUMN(#REF!),4)</formula>
    </cfRule>
    <cfRule type="expression" dxfId="59" priority="202">
      <formula>AND(#REF!="Service provided", $B52="Sector")</formula>
    </cfRule>
    <cfRule type="expression" dxfId="58" priority="192">
      <formula>$G238="Technology"</formula>
    </cfRule>
  </conditionalFormatting>
  <conditionalFormatting sqref="N53">
    <cfRule type="expression" dxfId="57" priority="175">
      <formula>AND(#REF!="Service provided", $B53="Sector")</formula>
    </cfRule>
    <cfRule type="expression" dxfId="56" priority="177">
      <formula>_xlfn.FORMULATEXT(N53)="="&amp;ADDRESS(ROW(#REF!),COLUMN(#REF!),4)</formula>
    </cfRule>
    <cfRule type="expression" dxfId="55" priority="176">
      <formula>AND(#REF!="Service provided", $B53="Service")</formula>
    </cfRule>
    <cfRule type="expression" dxfId="54" priority="174">
      <formula>AND(#REF!="Service provided", OR($B53="Region",$B53="Root"))</formula>
    </cfRule>
    <cfRule type="expression" dxfId="53" priority="173">
      <formula>#REF!="Technology"</formula>
    </cfRule>
    <cfRule type="expression" dxfId="52" priority="172">
      <formula>$G231="Technology"</formula>
    </cfRule>
  </conditionalFormatting>
  <conditionalFormatting sqref="N54">
    <cfRule type="expression" dxfId="51" priority="159">
      <formula>$G43="Technology"</formula>
    </cfRule>
    <cfRule type="expression" dxfId="50" priority="160">
      <formula>AND(#REF!="Service provided", OR($B54="Region",$B54="Root"))</formula>
    </cfRule>
    <cfRule type="expression" dxfId="49" priority="161">
      <formula>AND(#REF!="Service provided", $B54="Sector")</formula>
    </cfRule>
    <cfRule type="expression" dxfId="48" priority="162">
      <formula>AND(#REF!="Service provided", $B54="Service")</formula>
    </cfRule>
    <cfRule type="expression" dxfId="47" priority="163">
      <formula>_xlfn.FORMULATEXT(N54)="="&amp;ADDRESS(ROW(#REF!),COLUMN(#REF!),4)</formula>
    </cfRule>
  </conditionalFormatting>
  <conditionalFormatting sqref="N39:DJ39 M257:N257">
    <cfRule type="expression" dxfId="46" priority="9692">
      <formula>$G43="Technology"</formula>
    </cfRule>
  </conditionalFormatting>
  <conditionalFormatting sqref="N43:DJ43">
    <cfRule type="expression" dxfId="45" priority="68629">
      <formula>_xlfn.FORMULATEXT(N43)="="&amp;ADDRESS(ROW(#REF!),COLUMN(#REF!),4)</formula>
    </cfRule>
    <cfRule type="expression" dxfId="44" priority="68628">
      <formula>AND($G132="Service provided", $B43="Service")</formula>
    </cfRule>
    <cfRule type="expression" dxfId="43" priority="68627">
      <formula>AND($G132="Service provided", $B43="Sector")</formula>
    </cfRule>
    <cfRule type="expression" dxfId="42" priority="68626">
      <formula>AND($G132="Service provided", OR($B43="Region",$B43="Root"))</formula>
    </cfRule>
  </conditionalFormatting>
  <conditionalFormatting sqref="N44:DJ44 K44:L44">
    <cfRule type="expression" dxfId="41" priority="70815">
      <formula>AND($G227="Service provided", OR($B44="Region",$B44="Root"))</formula>
    </cfRule>
  </conditionalFormatting>
  <conditionalFormatting sqref="N44:DJ44 L44">
    <cfRule type="expression" dxfId="40" priority="25630">
      <formula>$G227="Technology"</formula>
    </cfRule>
  </conditionalFormatting>
  <conditionalFormatting sqref="N45:DJ45 K45:L45">
    <cfRule type="expression" dxfId="39" priority="72414">
      <formula>AND($G241="Service provided", OR($B45="Region",$B45="Root"))</formula>
    </cfRule>
  </conditionalFormatting>
  <conditionalFormatting sqref="N49:DJ49 K46:L46 N46:DJ46">
    <cfRule type="expression" dxfId="38" priority="62960">
      <formula>AND($G129="Service provided", OR($B46="Region",$B46="Root"))</formula>
    </cfRule>
  </conditionalFormatting>
  <conditionalFormatting sqref="N49:DJ49">
    <cfRule type="expression" dxfId="37" priority="26424">
      <formula>$G241="Technology"</formula>
    </cfRule>
    <cfRule type="expression" dxfId="36" priority="25670">
      <formula>$G132="Technology"</formula>
    </cfRule>
  </conditionalFormatting>
  <conditionalFormatting sqref="N50:DJ50 K176">
    <cfRule type="expression" dxfId="35" priority="73140">
      <formula>AND($G132="Service provided", OR($B50="Region",$B50="Root"))</formula>
    </cfRule>
    <cfRule type="expression" dxfId="34" priority="73141">
      <formula>AND($G132="Service provided", $B50="Sector")</formula>
    </cfRule>
    <cfRule type="expression" dxfId="33" priority="73142">
      <formula>AND($G132="Service provided", $B50="Service")</formula>
    </cfRule>
    <cfRule type="expression" dxfId="32" priority="73143">
      <formula>_xlfn.FORMULATEXT(K50)="="&amp;ADDRESS(ROW(#REF!),COLUMN(#REF!),4)</formula>
    </cfRule>
  </conditionalFormatting>
  <conditionalFormatting sqref="N50:DJ50 L50">
    <cfRule type="expression" dxfId="31" priority="80404">
      <formula>$G132="Technology"</formula>
    </cfRule>
  </conditionalFormatting>
  <conditionalFormatting sqref="N51:DJ51 N56:DJ56">
    <cfRule type="expression" dxfId="30" priority="458">
      <formula>$G241="Technology"</formula>
    </cfRule>
  </conditionalFormatting>
  <conditionalFormatting sqref="N52:DJ52 L52 L223:DJ224 M254:N256">
    <cfRule type="expression" dxfId="29" priority="194">
      <formula>AND($G58="Service provided", OR($B52="Region",$B52="Root"))</formula>
    </cfRule>
  </conditionalFormatting>
  <conditionalFormatting sqref="N52:DJ52">
    <cfRule type="expression" dxfId="28" priority="28556">
      <formula>$G91="Technology"</formula>
    </cfRule>
  </conditionalFormatting>
  <conditionalFormatting sqref="N53:DJ53 L53">
    <cfRule type="expression" dxfId="27" priority="183">
      <formula>$G89="Technology"</formula>
    </cfRule>
  </conditionalFormatting>
  <conditionalFormatting sqref="N56:DJ56">
    <cfRule type="expression" dxfId="26" priority="134">
      <formula>$G236="Technology"</formula>
    </cfRule>
  </conditionalFormatting>
  <conditionalFormatting sqref="N57:DJ57 L57 K52">
    <cfRule type="expression" dxfId="25" priority="72351">
      <formula>AND($G230="Service provided", OR($B52="Region",$B52="Root"))</formula>
    </cfRule>
  </conditionalFormatting>
  <conditionalFormatting sqref="N57:DJ57">
    <cfRule type="expression" dxfId="24" priority="523">
      <formula>$G254="Technology"</formula>
    </cfRule>
    <cfRule type="expression" dxfId="23" priority="124">
      <formula>$G235="Technology"</formula>
    </cfRule>
  </conditionalFormatting>
  <conditionalFormatting sqref="N58:DJ59">
    <cfRule type="expression" dxfId="22" priority="97">
      <formula>$G251="Technology"</formula>
    </cfRule>
  </conditionalFormatting>
  <conditionalFormatting sqref="N60:DJ60">
    <cfRule type="expression" dxfId="21" priority="24356">
      <formula>$G242="Technology"</formula>
    </cfRule>
  </conditionalFormatting>
  <conditionalFormatting sqref="N60:DJ61">
    <cfRule type="expression" dxfId="20" priority="24403">
      <formula>$G225="Technology"</formula>
    </cfRule>
  </conditionalFormatting>
  <conditionalFormatting sqref="N62:DJ62">
    <cfRule type="expression" dxfId="19" priority="2051">
      <formula>$G131="Technology"</formula>
    </cfRule>
  </conditionalFormatting>
  <conditionalFormatting sqref="N62:DJ64">
    <cfRule type="expression" dxfId="18" priority="7515">
      <formula>$G39="Technology"</formula>
    </cfRule>
  </conditionalFormatting>
  <conditionalFormatting sqref="N69:DJ69">
    <cfRule type="expression" dxfId="17" priority="37981">
      <formula>AND($G37="Service provided", OR($B69="Region",$B69="Root"))</formula>
    </cfRule>
    <cfRule type="expression" dxfId="16" priority="37984">
      <formula>_xlfn.FORMULATEXT(N69)="="&amp;ADDRESS(ROW(#REF!),COLUMN(#REF!),4)</formula>
    </cfRule>
    <cfRule type="expression" dxfId="15" priority="37982">
      <formula>AND($G37="Service provided", $B69="Sector")</formula>
    </cfRule>
    <cfRule type="expression" dxfId="14" priority="37983">
      <formula>AND($G37="Service provided", $B69="Service")</formula>
    </cfRule>
  </conditionalFormatting>
  <conditionalFormatting sqref="N70:DJ70">
    <cfRule type="expression" dxfId="13" priority="27523">
      <formula>AND($G47="Service provided", $B70="Service")</formula>
    </cfRule>
    <cfRule type="expression" dxfId="12" priority="27524">
      <formula>_xlfn.FORMULATEXT(N70)="="&amp;ADDRESS(ROW(#REF!),COLUMN(#REF!),4)</formula>
    </cfRule>
    <cfRule type="expression" dxfId="11" priority="27522">
      <formula>AND($G47="Service provided", $B70="Sector")</formula>
    </cfRule>
    <cfRule type="expression" dxfId="10" priority="27521">
      <formula>AND($G47="Service provided", OR($B70="Region",$B70="Root"))</formula>
    </cfRule>
    <cfRule type="expression" dxfId="9" priority="23142">
      <formula>$G47="Technology"</formula>
    </cfRule>
  </conditionalFormatting>
  <conditionalFormatting sqref="N92:DJ92">
    <cfRule type="expression" dxfId="8" priority="12540">
      <formula>$G76="Technology"</formula>
    </cfRule>
    <cfRule type="expression" dxfId="7" priority="11637">
      <formula>_xlfn.FORMULATEXT(N92)="="&amp;ADDRESS(ROW(#REF!),COLUMN(#REF!),4)</formula>
    </cfRule>
    <cfRule type="expression" dxfId="6" priority="11634">
      <formula>AND($G76="Service provided", OR($B92="Region",$B92="Root"))</formula>
    </cfRule>
    <cfRule type="expression" dxfId="5" priority="11635">
      <formula>AND($G76="Service provided", $B92="Sector")</formula>
    </cfRule>
    <cfRule type="expression" dxfId="4" priority="11636">
      <formula>AND($G76="Service provided", $B92="Service")</formula>
    </cfRule>
  </conditionalFormatting>
  <conditionalFormatting sqref="N93:DJ94">
    <cfRule type="expression" dxfId="3" priority="18219">
      <formula>$G81="Technology"</formula>
    </cfRule>
  </conditionalFormatting>
  <conditionalFormatting sqref="N100:DJ101 L100:L101">
    <cfRule type="expression" dxfId="2" priority="118017">
      <formula>AND($G260="Service provided", OR($B100="Region",$B100="Root"))</formula>
    </cfRule>
  </conditionalFormatting>
  <conditionalFormatting sqref="N100:DJ101">
    <cfRule type="expression" dxfId="1" priority="17501">
      <formula>$G260="Technology"</formula>
    </cfRule>
  </conditionalFormatting>
  <conditionalFormatting sqref="N109:DJ110">
    <cfRule type="expression" dxfId="0" priority="45052">
      <formula>$G102="Technology"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2025-08-16T23:44:08Z</dcterms:modified>
</cp:coreProperties>
</file>